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251\Desktop\бюджет\2025\изменения 01.04.2025\"/>
    </mc:Choice>
  </mc:AlternateContent>
  <bookViews>
    <workbookView xWindow="0" yWindow="0" windowWidth="21570" windowHeight="8085" activeTab="1"/>
  </bookViews>
  <sheets>
    <sheet name="Документ" sheetId="2" r:id="rId1"/>
    <sheet name="свод" sheetId="3" r:id="rId2"/>
  </sheets>
  <definedNames>
    <definedName name="_xlnm.Print_Titles" localSheetId="0">Документ!$1:$3</definedName>
    <definedName name="_xlnm.Print_Titles" localSheetId="1">свод!$1:$3</definedName>
  </definedNames>
  <calcPr calcId="162913"/>
</workbook>
</file>

<file path=xl/calcChain.xml><?xml version="1.0" encoding="utf-8"?>
<calcChain xmlns="http://schemas.openxmlformats.org/spreadsheetml/2006/main">
  <c r="J101" i="3" l="1"/>
  <c r="K101" i="3"/>
  <c r="I101" i="3"/>
  <c r="J100" i="3"/>
  <c r="K100" i="3"/>
  <c r="I100" i="3"/>
  <c r="J108" i="3"/>
  <c r="K108" i="3"/>
  <c r="I108" i="3"/>
</calcChain>
</file>

<file path=xl/sharedStrings.xml><?xml version="1.0" encoding="utf-8"?>
<sst xmlns="http://schemas.openxmlformats.org/spreadsheetml/2006/main" count="1465" uniqueCount="134">
  <si>
    <t>Состояние счета ПБС на 01.04.2025 
Счет: 03092001301 (Администрация ГП "Поселок Ленинский")</t>
  </si>
  <si>
    <t>Наименование корреспондента</t>
  </si>
  <si>
    <t>ППП</t>
  </si>
  <si>
    <t>ФКР</t>
  </si>
  <si>
    <t>ЦСт</t>
  </si>
  <si>
    <t>КВР</t>
  </si>
  <si>
    <t>КОСГУ</t>
  </si>
  <si>
    <t>ДопБК</t>
  </si>
  <si>
    <t>РегКласс</t>
  </si>
  <si>
    <t>Остаток бюдж росписи</t>
  </si>
  <si>
    <t>БР (текущая)</t>
  </si>
  <si>
    <t>Разница (БР и КПВ год)</t>
  </si>
  <si>
    <t>КР</t>
  </si>
  <si>
    <t>Остаток росписи с учетом БО</t>
  </si>
  <si>
    <t>КР(Ч)</t>
  </si>
  <si>
    <t>Сумма предварительных заявок по ГЗ</t>
  </si>
  <si>
    <t>Уточненная БР (расходы, 2-ой год)</t>
  </si>
  <si>
    <t>Счет</t>
  </si>
  <si>
    <t>Остаток КП по заявкам</t>
  </si>
  <si>
    <t>КП по заявкам (ТЕК)</t>
  </si>
  <si>
    <t>Предп. КР</t>
  </si>
  <si>
    <t>КР (БО)</t>
  </si>
  <si>
    <t>Предполагаемый КР по БО</t>
  </si>
  <si>
    <t>Сумма ЗБП (ГОД)</t>
  </si>
  <si>
    <t>Остаток средств на л/с</t>
  </si>
  <si>
    <t>Остаток ЛБО (БО)</t>
  </si>
  <si>
    <t>Разница БР(год)-КПВ (год)</t>
  </si>
  <si>
    <t>Распределенные ОФ</t>
  </si>
  <si>
    <t>Поступления</t>
  </si>
  <si>
    <t>КР (ВФ)</t>
  </si>
  <si>
    <t>КР (СФ)</t>
  </si>
  <si>
    <t>Уточненная БР (расходы, 3-ий год)</t>
  </si>
  <si>
    <t>Возвраты</t>
  </si>
  <si>
    <t>БО(год)_предп</t>
  </si>
  <si>
    <t>(98320740) - Администрация ГП "Поселок Ленинский"</t>
  </si>
  <si>
    <t/>
  </si>
  <si>
    <t>25-51180-00000-00000</t>
  </si>
  <si>
    <t>03092001301</t>
  </si>
  <si>
    <t>25-59000-00000-00000</t>
  </si>
  <si>
    <t>013</t>
  </si>
  <si>
    <t>0102</t>
  </si>
  <si>
    <t>9910011600</t>
  </si>
  <si>
    <t>121</t>
  </si>
  <si>
    <t>211</t>
  </si>
  <si>
    <t>129</t>
  </si>
  <si>
    <t>213</t>
  </si>
  <si>
    <t>321</t>
  </si>
  <si>
    <t>264</t>
  </si>
  <si>
    <t>0104</t>
  </si>
  <si>
    <t>9910011410</t>
  </si>
  <si>
    <t>111</t>
  </si>
  <si>
    <t>119</t>
  </si>
  <si>
    <t>266</t>
  </si>
  <si>
    <t>122</t>
  </si>
  <si>
    <t>214</t>
  </si>
  <si>
    <t>1101</t>
  </si>
  <si>
    <t>242</t>
  </si>
  <si>
    <t>221</t>
  </si>
  <si>
    <t>225</t>
  </si>
  <si>
    <t>226</t>
  </si>
  <si>
    <t>310</t>
  </si>
  <si>
    <t>346</t>
  </si>
  <si>
    <t>244</t>
  </si>
  <si>
    <t>223</t>
  </si>
  <si>
    <t>1127</t>
  </si>
  <si>
    <t>227</t>
  </si>
  <si>
    <t>343</t>
  </si>
  <si>
    <t>344</t>
  </si>
  <si>
    <t>247</t>
  </si>
  <si>
    <t>1107</t>
  </si>
  <si>
    <t>1109</t>
  </si>
  <si>
    <t>1110</t>
  </si>
  <si>
    <t>1126</t>
  </si>
  <si>
    <t>852</t>
  </si>
  <si>
    <t>291</t>
  </si>
  <si>
    <t>853</t>
  </si>
  <si>
    <t>293</t>
  </si>
  <si>
    <t>297</t>
  </si>
  <si>
    <t>0106</t>
  </si>
  <si>
    <t>9960088510</t>
  </si>
  <si>
    <t>540</t>
  </si>
  <si>
    <t>251</t>
  </si>
  <si>
    <t>0107</t>
  </si>
  <si>
    <t>9930010010</t>
  </si>
  <si>
    <t>880</t>
  </si>
  <si>
    <t>9930010020</t>
  </si>
  <si>
    <t>0111</t>
  </si>
  <si>
    <t>9950071100</t>
  </si>
  <si>
    <t>870</t>
  </si>
  <si>
    <t>200</t>
  </si>
  <si>
    <t>0113</t>
  </si>
  <si>
    <t>7530010010</t>
  </si>
  <si>
    <t>7530010011</t>
  </si>
  <si>
    <t>9950091019</t>
  </si>
  <si>
    <t>0203</t>
  </si>
  <si>
    <t>9950051180</t>
  </si>
  <si>
    <t>0304</t>
  </si>
  <si>
    <t>9950059300</t>
  </si>
  <si>
    <t>0310</t>
  </si>
  <si>
    <t>6430010040</t>
  </si>
  <si>
    <t>9950091003</t>
  </si>
  <si>
    <t>9950091004</t>
  </si>
  <si>
    <t>0405</t>
  </si>
  <si>
    <t>9950069360</t>
  </si>
  <si>
    <t>0409</t>
  </si>
  <si>
    <t>6030010030</t>
  </si>
  <si>
    <t>0412</t>
  </si>
  <si>
    <t>9950091002</t>
  </si>
  <si>
    <t>0501</t>
  </si>
  <si>
    <t>6140010010</t>
  </si>
  <si>
    <t>9950091009</t>
  </si>
  <si>
    <t>9000</t>
  </si>
  <si>
    <t>0502</t>
  </si>
  <si>
    <t>0503</t>
  </si>
  <si>
    <t>6330010001</t>
  </si>
  <si>
    <t>6330010003</t>
  </si>
  <si>
    <t>6330010009</t>
  </si>
  <si>
    <t>0801</t>
  </si>
  <si>
    <t>1001</t>
  </si>
  <si>
    <t>9950071020</t>
  </si>
  <si>
    <t>312</t>
  </si>
  <si>
    <t>1003</t>
  </si>
  <si>
    <t>9950011050</t>
  </si>
  <si>
    <t>262</t>
  </si>
  <si>
    <t>1004</t>
  </si>
  <si>
    <t>5730010000</t>
  </si>
  <si>
    <t>349</t>
  </si>
  <si>
    <t>Итого:</t>
  </si>
  <si>
    <t>(00129) - МКУК "ЦД" ГП "Поселок Ленинский"</t>
  </si>
  <si>
    <t>5040022003</t>
  </si>
  <si>
    <t>112</t>
  </si>
  <si>
    <t>1134</t>
  </si>
  <si>
    <t>1139</t>
  </si>
  <si>
    <t>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</si>
</sst>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@"/>
    <numFmt numFmtId="165" formatCode="dd/mm/yyyy\ hh:mm"/>
  </numFmts>
  <fonts count="12">
    <font>
      <sz val="11"/>
      <name val="Calibri"/>
      <family val="2"/>
      <scheme val="minor"/>
    </font>
    <font>
      <b/>
      <sz val="12"/>
      <color rgb="FF000000"/>
      <name val="Times New Roman Cyr&quot;, serif"/>
    </font>
    <font>
      <b/>
      <sz val="10"/>
      <color rgb="FF000000"/>
      <name val="Arial Cyr&quot;, sans-serif"/>
    </font>
    <font>
      <b/>
      <sz val="10"/>
      <color rgb="FF000000"/>
      <name val="Arial Cyr&quot;, sans-serif"/>
    </font>
    <font>
      <sz val="10"/>
      <color rgb="FF000000"/>
      <name val="Arial Cyr"/>
    </font>
    <font>
      <sz val="10"/>
      <color rgb="FF008000"/>
      <name val="Arial Cyr"/>
    </font>
    <font>
      <b/>
      <sz val="10"/>
      <color rgb="FF000000"/>
      <name val="Arial Cyr"/>
    </font>
    <font>
      <b/>
      <sz val="10"/>
      <color rgb="FF008000"/>
      <name val="Arial Cyr"/>
    </font>
    <font>
      <sz val="10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0"/>
      <color rgb="FFFF0000"/>
      <name val="Arial Cyr"/>
    </font>
  </fonts>
  <fills count="4">
    <fill>
      <patternFill patternType="none"/>
    </fill>
    <fill>
      <patternFill patternType="gray125"/>
    </fill>
    <fill>
      <patternFill patternType="solid">
        <fgColor rgb="FF99CCFF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1">
    <xf numFmtId="0" fontId="0" fillId="0" borderId="0"/>
    <xf numFmtId="0" fontId="1" fillId="0" borderId="1">
      <alignment horizontal="center" vertical="center" wrapText="1"/>
    </xf>
    <xf numFmtId="0" fontId="2" fillId="2" borderId="2">
      <alignment horizontal="center" vertical="center" wrapText="1"/>
    </xf>
    <xf numFmtId="0" fontId="3" fillId="2" borderId="2">
      <alignment horizontal="center" vertical="center" wrapText="1"/>
    </xf>
    <xf numFmtId="164" fontId="4" fillId="0" borderId="2">
      <alignment vertical="top" wrapText="1"/>
    </xf>
    <xf numFmtId="4" fontId="5" fillId="0" borderId="2">
      <alignment vertical="top" shrinkToFit="1"/>
    </xf>
    <xf numFmtId="0" fontId="6" fillId="3" borderId="3">
      <alignment vertical="top"/>
    </xf>
    <xf numFmtId="4" fontId="7" fillId="3" borderId="2">
      <alignment vertical="top" shrinkToFit="1"/>
    </xf>
    <xf numFmtId="0" fontId="8" fillId="0" borderId="1">
      <alignment horizontal="left" vertical="top" wrapText="1"/>
    </xf>
    <xf numFmtId="0" fontId="10" fillId="0" borderId="0"/>
    <xf numFmtId="0" fontId="10" fillId="0" borderId="0"/>
    <xf numFmtId="0" fontId="10" fillId="0" borderId="0"/>
    <xf numFmtId="0" fontId="8" fillId="0" borderId="1"/>
    <xf numFmtId="0" fontId="8" fillId="0" borderId="1"/>
    <xf numFmtId="14" fontId="4" fillId="0" borderId="2">
      <alignment vertical="top"/>
    </xf>
    <xf numFmtId="164" fontId="4" fillId="0" borderId="2">
      <alignment vertical="top"/>
    </xf>
    <xf numFmtId="4" fontId="4" fillId="0" borderId="2">
      <alignment vertical="top" shrinkToFit="1"/>
    </xf>
    <xf numFmtId="0" fontId="8" fillId="0" borderId="1">
      <alignment horizontal="center" vertical="center" wrapText="1"/>
    </xf>
    <xf numFmtId="4" fontId="9" fillId="3" borderId="2">
      <alignment vertical="top" shrinkToFit="1"/>
    </xf>
    <xf numFmtId="0" fontId="6" fillId="3" borderId="3">
      <alignment horizontal="right" vertical="top"/>
    </xf>
    <xf numFmtId="165" fontId="4" fillId="0" borderId="2">
      <alignment vertical="top"/>
    </xf>
  </cellStyleXfs>
  <cellXfs count="20">
    <xf numFmtId="0" fontId="0" fillId="0" borderId="0" xfId="0"/>
    <xf numFmtId="0" fontId="0" fillId="0" borderId="0" xfId="0" applyProtection="1">
      <protection locked="0"/>
    </xf>
    <xf numFmtId="0" fontId="2" fillId="2" borderId="2" xfId="2" applyNumberFormat="1" applyProtection="1">
      <alignment horizontal="center" vertical="center" wrapText="1"/>
    </xf>
    <xf numFmtId="0" fontId="3" fillId="2" borderId="2" xfId="3" applyNumberFormat="1" applyProtection="1">
      <alignment horizontal="center" vertical="center" wrapText="1"/>
    </xf>
    <xf numFmtId="49" fontId="4" fillId="0" borderId="2" xfId="4" applyNumberFormat="1" applyProtection="1">
      <alignment vertical="top" wrapText="1"/>
    </xf>
    <xf numFmtId="49" fontId="4" fillId="0" borderId="2" xfId="4" quotePrefix="1" applyNumberFormat="1" applyProtection="1">
      <alignment vertical="top" wrapText="1"/>
    </xf>
    <xf numFmtId="4" fontId="5" fillId="0" borderId="2" xfId="5" applyNumberFormat="1" applyProtection="1">
      <alignment vertical="top" shrinkToFit="1"/>
    </xf>
    <xf numFmtId="0" fontId="6" fillId="3" borderId="3" xfId="6" applyNumberFormat="1" applyProtection="1">
      <alignment vertical="top"/>
    </xf>
    <xf numFmtId="4" fontId="7" fillId="3" borderId="2" xfId="7" applyNumberFormat="1" applyProtection="1">
      <alignment vertical="top" shrinkToFit="1"/>
    </xf>
    <xf numFmtId="0" fontId="1" fillId="0" borderId="1" xfId="1" applyNumberFormat="1" applyProtection="1">
      <alignment horizontal="center" vertical="center" wrapText="1"/>
    </xf>
    <xf numFmtId="0" fontId="1" fillId="0" borderId="1" xfId="1">
      <alignment horizontal="center" vertical="center" wrapText="1"/>
    </xf>
    <xf numFmtId="0" fontId="8" fillId="0" borderId="1" xfId="8" applyNumberFormat="1" applyProtection="1">
      <alignment horizontal="left" vertical="top" wrapText="1"/>
    </xf>
    <xf numFmtId="0" fontId="8" fillId="0" borderId="1" xfId="8">
      <alignment horizontal="left" vertical="top" wrapText="1"/>
    </xf>
    <xf numFmtId="49" fontId="4" fillId="0" borderId="2" xfId="4" applyNumberFormat="1">
      <alignment vertical="top" wrapText="1"/>
    </xf>
    <xf numFmtId="49" fontId="4" fillId="0" borderId="2" xfId="4" quotePrefix="1" applyNumberFormat="1">
      <alignment vertical="top" wrapText="1"/>
    </xf>
    <xf numFmtId="4" fontId="5" fillId="0" borderId="2" xfId="5">
      <alignment vertical="top" shrinkToFit="1"/>
    </xf>
    <xf numFmtId="0" fontId="6" fillId="3" borderId="3" xfId="6">
      <alignment vertical="top"/>
    </xf>
    <xf numFmtId="4" fontId="7" fillId="3" borderId="2" xfId="7">
      <alignment vertical="top" shrinkToFit="1"/>
    </xf>
    <xf numFmtId="4" fontId="0" fillId="0" borderId="0" xfId="0" applyNumberFormat="1" applyProtection="1">
      <protection locked="0"/>
    </xf>
    <xf numFmtId="4" fontId="11" fillId="0" borderId="2" xfId="5" applyFont="1">
      <alignment vertical="top" shrinkToFit="1"/>
    </xf>
  </cellXfs>
  <cellStyles count="21">
    <cellStyle name="br" xfId="11"/>
    <cellStyle name="col" xfId="10"/>
    <cellStyle name="st16" xfId="4"/>
    <cellStyle name="st17" xfId="3"/>
    <cellStyle name="st18" xfId="7"/>
    <cellStyle name="st19" xfId="5"/>
    <cellStyle name="style0" xfId="12"/>
    <cellStyle name="td" xfId="13"/>
    <cellStyle name="tr" xfId="9"/>
    <cellStyle name="xl24" xfId="2"/>
    <cellStyle name="xl25" xfId="14"/>
    <cellStyle name="xl26" xfId="15"/>
    <cellStyle name="xl27" xfId="16"/>
    <cellStyle name="xl28" xfId="1"/>
    <cellStyle name="xl29" xfId="17"/>
    <cellStyle name="xl30" xfId="8"/>
    <cellStyle name="xl31" xfId="6"/>
    <cellStyle name="xl32" xfId="18"/>
    <cellStyle name="xl33" xfId="19"/>
    <cellStyle name="xl35" xfId="2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8"/>
  <sheetViews>
    <sheetView showGridLines="0" showZeros="0" workbookViewId="0">
      <selection sqref="A1:AG1"/>
    </sheetView>
  </sheetViews>
  <sheetFormatPr defaultRowHeight="15"/>
  <cols>
    <col min="1" max="1" width="26.42578125" style="1" customWidth="1"/>
    <col min="2" max="2" width="12" style="1" customWidth="1"/>
    <col min="3" max="3" width="18.140625" style="1" customWidth="1"/>
    <col min="4" max="4" width="33.7109375" style="1" customWidth="1"/>
    <col min="5" max="5" width="15.85546875" style="1" customWidth="1"/>
    <col min="6" max="6" width="15.42578125" style="1" customWidth="1"/>
    <col min="7" max="7" width="29.28515625" style="1" customWidth="1"/>
    <col min="8" max="8" width="14.42578125" style="1" customWidth="1"/>
    <col min="9" max="9" width="20.42578125" style="1" customWidth="1"/>
    <col min="10" max="10" width="22.7109375" style="1" customWidth="1"/>
    <col min="11" max="11" width="25.7109375" style="1" customWidth="1"/>
    <col min="12" max="12" width="16.5703125" style="1" customWidth="1"/>
    <col min="13" max="13" width="35.85546875" style="1" customWidth="1"/>
    <col min="14" max="14" width="24" style="1" customWidth="1"/>
    <col min="15" max="15" width="33.5703125" style="1" customWidth="1"/>
    <col min="16" max="16" width="25.85546875" style="1" customWidth="1"/>
    <col min="17" max="17" width="22.28515625" style="1" customWidth="1"/>
    <col min="18" max="18" width="31.85546875" style="1" customWidth="1"/>
    <col min="19" max="19" width="32.5703125" style="1" customWidth="1"/>
    <col min="20" max="20" width="45.28515625" style="1" customWidth="1"/>
    <col min="21" max="21" width="37.140625" style="1" customWidth="1"/>
    <col min="22" max="22" width="25.28515625" style="1" customWidth="1"/>
    <col min="23" max="23" width="28.5703125" style="1" customWidth="1"/>
    <col min="24" max="24" width="40.140625" style="1" customWidth="1"/>
    <col min="25" max="25" width="20.140625" style="1" customWidth="1"/>
    <col min="26" max="26" width="29.5703125" style="1" customWidth="1"/>
    <col min="27" max="27" width="48.5703125" style="1" customWidth="1"/>
    <col min="28" max="28" width="52.5703125" style="1" customWidth="1"/>
    <col min="29" max="30" width="17.140625" style="1" customWidth="1"/>
    <col min="31" max="31" width="18.42578125" style="1" customWidth="1"/>
    <col min="32" max="33" width="24.5703125" style="1" customWidth="1"/>
    <col min="34" max="16384" width="9.140625" style="1"/>
  </cols>
  <sheetData>
    <row r="1" spans="1:33" ht="31.7" customHeight="1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pans="1:33" ht="15.75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1:33" ht="38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2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  <c r="Z3" s="3" t="s">
        <v>26</v>
      </c>
      <c r="AA3" s="3" t="s">
        <v>27</v>
      </c>
      <c r="AB3" s="3" t="s">
        <v>28</v>
      </c>
      <c r="AC3" s="3" t="s">
        <v>29</v>
      </c>
      <c r="AD3" s="3" t="s">
        <v>30</v>
      </c>
      <c r="AE3" s="3" t="s">
        <v>31</v>
      </c>
      <c r="AF3" s="3" t="s">
        <v>32</v>
      </c>
      <c r="AG3" s="3" t="s">
        <v>33</v>
      </c>
    </row>
    <row r="4" spans="1:33" ht="25.5">
      <c r="A4" s="4" t="s">
        <v>34</v>
      </c>
      <c r="B4" s="5" t="s">
        <v>35</v>
      </c>
      <c r="C4" s="5" t="s">
        <v>35</v>
      </c>
      <c r="D4" s="5" t="s">
        <v>35</v>
      </c>
      <c r="E4" s="5" t="s">
        <v>35</v>
      </c>
      <c r="F4" s="5" t="s">
        <v>35</v>
      </c>
      <c r="G4" s="4" t="s">
        <v>36</v>
      </c>
      <c r="H4" s="5" t="s">
        <v>35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4" t="s">
        <v>37</v>
      </c>
      <c r="R4" s="6">
        <v>350000</v>
      </c>
      <c r="S4" s="6">
        <v>350000</v>
      </c>
      <c r="T4" s="6">
        <v>0</v>
      </c>
      <c r="U4" s="6">
        <v>0</v>
      </c>
      <c r="V4" s="6">
        <v>0</v>
      </c>
      <c r="W4" s="6">
        <v>350000</v>
      </c>
      <c r="X4" s="6">
        <v>0</v>
      </c>
      <c r="Y4" s="6">
        <v>0</v>
      </c>
      <c r="Z4" s="6">
        <v>-350000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  <c r="AG4" s="6">
        <v>0</v>
      </c>
    </row>
    <row r="5" spans="1:33" ht="25.5">
      <c r="A5" s="4" t="s">
        <v>34</v>
      </c>
      <c r="B5" s="5" t="s">
        <v>35</v>
      </c>
      <c r="C5" s="5" t="s">
        <v>35</v>
      </c>
      <c r="D5" s="5" t="s">
        <v>35</v>
      </c>
      <c r="E5" s="5" t="s">
        <v>35</v>
      </c>
      <c r="F5" s="5" t="s">
        <v>35</v>
      </c>
      <c r="G5" s="4" t="s">
        <v>38</v>
      </c>
      <c r="H5" s="5" t="s">
        <v>35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4" t="s">
        <v>37</v>
      </c>
      <c r="R5" s="6">
        <v>5600</v>
      </c>
      <c r="S5" s="6">
        <v>5600</v>
      </c>
      <c r="T5" s="6">
        <v>0</v>
      </c>
      <c r="U5" s="6">
        <v>0</v>
      </c>
      <c r="V5" s="6">
        <v>0</v>
      </c>
      <c r="W5" s="6">
        <v>5600</v>
      </c>
      <c r="X5" s="6">
        <v>0</v>
      </c>
      <c r="Y5" s="6">
        <v>0</v>
      </c>
      <c r="Z5" s="6">
        <v>-5600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  <c r="AG5" s="6">
        <v>0</v>
      </c>
    </row>
    <row r="6" spans="1:33" ht="25.5">
      <c r="A6" s="4" t="s">
        <v>34</v>
      </c>
      <c r="B6" s="4" t="s">
        <v>39</v>
      </c>
      <c r="C6" s="4" t="s">
        <v>40</v>
      </c>
      <c r="D6" s="4" t="s">
        <v>41</v>
      </c>
      <c r="E6" s="4" t="s">
        <v>42</v>
      </c>
      <c r="F6" s="4" t="s">
        <v>43</v>
      </c>
      <c r="G6" s="5" t="s">
        <v>35</v>
      </c>
      <c r="H6" s="5" t="s">
        <v>35</v>
      </c>
      <c r="I6" s="6">
        <v>653805.44999999995</v>
      </c>
      <c r="J6" s="6">
        <v>1100990.18</v>
      </c>
      <c r="K6" s="6">
        <v>1100990.18</v>
      </c>
      <c r="L6" s="6">
        <v>447184.73</v>
      </c>
      <c r="M6" s="6">
        <v>653805.44999999995</v>
      </c>
      <c r="N6" s="6">
        <v>0</v>
      </c>
      <c r="O6" s="6">
        <v>0</v>
      </c>
      <c r="P6" s="6">
        <v>1430533.5</v>
      </c>
      <c r="Q6" s="4" t="s">
        <v>37</v>
      </c>
      <c r="R6" s="6">
        <v>-447184.73</v>
      </c>
      <c r="S6" s="6">
        <v>0</v>
      </c>
      <c r="T6" s="6">
        <v>447184.73</v>
      </c>
      <c r="U6" s="6">
        <v>0</v>
      </c>
      <c r="V6" s="6">
        <v>0</v>
      </c>
      <c r="W6" s="6">
        <v>0</v>
      </c>
      <c r="X6" s="6">
        <v>-447184.73</v>
      </c>
      <c r="Y6" s="6">
        <v>0</v>
      </c>
      <c r="Z6" s="6">
        <v>1100990.18</v>
      </c>
      <c r="AA6" s="6">
        <v>0</v>
      </c>
      <c r="AB6" s="6">
        <v>0</v>
      </c>
      <c r="AC6" s="6">
        <v>0</v>
      </c>
      <c r="AD6" s="6">
        <v>447184.73</v>
      </c>
      <c r="AE6" s="6">
        <v>1430533.5</v>
      </c>
      <c r="AF6" s="6">
        <v>0</v>
      </c>
      <c r="AG6" s="6">
        <v>0</v>
      </c>
    </row>
    <row r="7" spans="1:33" ht="25.5">
      <c r="A7" s="4" t="s">
        <v>34</v>
      </c>
      <c r="B7" s="4" t="s">
        <v>39</v>
      </c>
      <c r="C7" s="4" t="s">
        <v>40</v>
      </c>
      <c r="D7" s="4" t="s">
        <v>41</v>
      </c>
      <c r="E7" s="4" t="s">
        <v>44</v>
      </c>
      <c r="F7" s="4" t="s">
        <v>45</v>
      </c>
      <c r="G7" s="5" t="s">
        <v>35</v>
      </c>
      <c r="H7" s="5" t="s">
        <v>35</v>
      </c>
      <c r="I7" s="6">
        <v>204972.17</v>
      </c>
      <c r="J7" s="6">
        <v>432021.12</v>
      </c>
      <c r="K7" s="6">
        <v>432021.12</v>
      </c>
      <c r="L7" s="6">
        <v>227048.95</v>
      </c>
      <c r="M7" s="6">
        <v>204972.17</v>
      </c>
      <c r="N7" s="6">
        <v>0</v>
      </c>
      <c r="O7" s="6">
        <v>0</v>
      </c>
      <c r="P7" s="6">
        <v>432021.12</v>
      </c>
      <c r="Q7" s="4" t="s">
        <v>37</v>
      </c>
      <c r="R7" s="6">
        <v>-227048.95</v>
      </c>
      <c r="S7" s="6">
        <v>0</v>
      </c>
      <c r="T7" s="6">
        <v>227048.95</v>
      </c>
      <c r="U7" s="6">
        <v>0</v>
      </c>
      <c r="V7" s="6">
        <v>0</v>
      </c>
      <c r="W7" s="6">
        <v>0</v>
      </c>
      <c r="X7" s="6">
        <v>-227048.95</v>
      </c>
      <c r="Y7" s="6">
        <v>0</v>
      </c>
      <c r="Z7" s="6">
        <v>432021.12</v>
      </c>
      <c r="AA7" s="6">
        <v>0</v>
      </c>
      <c r="AB7" s="6">
        <v>0</v>
      </c>
      <c r="AC7" s="6">
        <v>0</v>
      </c>
      <c r="AD7" s="6">
        <v>227048.95</v>
      </c>
      <c r="AE7" s="6">
        <v>432021.12</v>
      </c>
      <c r="AF7" s="6">
        <v>0</v>
      </c>
      <c r="AG7" s="6">
        <v>0</v>
      </c>
    </row>
    <row r="8" spans="1:33" ht="25.5">
      <c r="A8" s="4" t="s">
        <v>34</v>
      </c>
      <c r="B8" s="4" t="s">
        <v>39</v>
      </c>
      <c r="C8" s="4" t="s">
        <v>40</v>
      </c>
      <c r="D8" s="4" t="s">
        <v>41</v>
      </c>
      <c r="E8" s="4" t="s">
        <v>46</v>
      </c>
      <c r="F8" s="4" t="s">
        <v>47</v>
      </c>
      <c r="G8" s="5" t="s">
        <v>35</v>
      </c>
      <c r="H8" s="5" t="s">
        <v>35</v>
      </c>
      <c r="I8" s="6">
        <v>126060.83</v>
      </c>
      <c r="J8" s="6">
        <v>504243.32</v>
      </c>
      <c r="K8" s="6">
        <v>504243.32</v>
      </c>
      <c r="L8" s="6">
        <v>378182.49</v>
      </c>
      <c r="M8" s="6">
        <v>126060.83</v>
      </c>
      <c r="N8" s="6">
        <v>0</v>
      </c>
      <c r="O8" s="6">
        <v>0</v>
      </c>
      <c r="P8" s="6">
        <v>0</v>
      </c>
      <c r="Q8" s="4" t="s">
        <v>37</v>
      </c>
      <c r="R8" s="6">
        <v>-378182.49</v>
      </c>
      <c r="S8" s="6">
        <v>0</v>
      </c>
      <c r="T8" s="6">
        <v>378182.49</v>
      </c>
      <c r="U8" s="6">
        <v>0</v>
      </c>
      <c r="V8" s="6">
        <v>0</v>
      </c>
      <c r="W8" s="6">
        <v>0</v>
      </c>
      <c r="X8" s="6">
        <v>-378182.49</v>
      </c>
      <c r="Y8" s="6">
        <v>0</v>
      </c>
      <c r="Z8" s="6">
        <v>504243.32</v>
      </c>
      <c r="AA8" s="6">
        <v>0</v>
      </c>
      <c r="AB8" s="6">
        <v>0</v>
      </c>
      <c r="AC8" s="6">
        <v>0</v>
      </c>
      <c r="AD8" s="6">
        <v>378182.49</v>
      </c>
      <c r="AE8" s="6">
        <v>0</v>
      </c>
      <c r="AF8" s="6">
        <v>0</v>
      </c>
      <c r="AG8" s="6">
        <v>0</v>
      </c>
    </row>
    <row r="9" spans="1:33" ht="25.5">
      <c r="A9" s="4" t="s">
        <v>34</v>
      </c>
      <c r="B9" s="4" t="s">
        <v>39</v>
      </c>
      <c r="C9" s="4" t="s">
        <v>48</v>
      </c>
      <c r="D9" s="4" t="s">
        <v>49</v>
      </c>
      <c r="E9" s="4" t="s">
        <v>50</v>
      </c>
      <c r="F9" s="4" t="s">
        <v>43</v>
      </c>
      <c r="G9" s="5" t="s">
        <v>35</v>
      </c>
      <c r="H9" s="5" t="s">
        <v>35</v>
      </c>
      <c r="I9" s="6">
        <v>945450.27</v>
      </c>
      <c r="J9" s="6">
        <v>1275469</v>
      </c>
      <c r="K9" s="6">
        <v>1275469</v>
      </c>
      <c r="L9" s="6">
        <v>330018.73</v>
      </c>
      <c r="M9" s="6">
        <v>945450.27</v>
      </c>
      <c r="N9" s="6">
        <v>0</v>
      </c>
      <c r="O9" s="6">
        <v>0</v>
      </c>
      <c r="P9" s="6">
        <v>1275469</v>
      </c>
      <c r="Q9" s="4" t="s">
        <v>37</v>
      </c>
      <c r="R9" s="6">
        <v>-330018.73</v>
      </c>
      <c r="S9" s="6">
        <v>0</v>
      </c>
      <c r="T9" s="6">
        <v>330018.73</v>
      </c>
      <c r="U9" s="6">
        <v>0</v>
      </c>
      <c r="V9" s="6">
        <v>0</v>
      </c>
      <c r="W9" s="6">
        <v>0</v>
      </c>
      <c r="X9" s="6">
        <v>-330018.73</v>
      </c>
      <c r="Y9" s="6">
        <v>0</v>
      </c>
      <c r="Z9" s="6">
        <v>1275469</v>
      </c>
      <c r="AA9" s="6">
        <v>0</v>
      </c>
      <c r="AB9" s="6">
        <v>0</v>
      </c>
      <c r="AC9" s="6">
        <v>0</v>
      </c>
      <c r="AD9" s="6">
        <v>330018.73</v>
      </c>
      <c r="AE9" s="6">
        <v>1275469</v>
      </c>
      <c r="AF9" s="6">
        <v>0</v>
      </c>
      <c r="AG9" s="6">
        <v>0</v>
      </c>
    </row>
    <row r="10" spans="1:33" ht="25.5">
      <c r="A10" s="4" t="s">
        <v>34</v>
      </c>
      <c r="B10" s="4" t="s">
        <v>39</v>
      </c>
      <c r="C10" s="4" t="s">
        <v>48</v>
      </c>
      <c r="D10" s="4" t="s">
        <v>49</v>
      </c>
      <c r="E10" s="4" t="s">
        <v>51</v>
      </c>
      <c r="F10" s="4" t="s">
        <v>45</v>
      </c>
      <c r="G10" s="5" t="s">
        <v>35</v>
      </c>
      <c r="H10" s="5" t="s">
        <v>35</v>
      </c>
      <c r="I10" s="6">
        <v>285526.32</v>
      </c>
      <c r="J10" s="6">
        <v>385192</v>
      </c>
      <c r="K10" s="6">
        <v>385192</v>
      </c>
      <c r="L10" s="6">
        <v>99665.68</v>
      </c>
      <c r="M10" s="6">
        <v>285526.32</v>
      </c>
      <c r="N10" s="6">
        <v>0</v>
      </c>
      <c r="O10" s="6">
        <v>0</v>
      </c>
      <c r="P10" s="6">
        <v>386192</v>
      </c>
      <c r="Q10" s="4" t="s">
        <v>37</v>
      </c>
      <c r="R10" s="6">
        <v>-99665.68</v>
      </c>
      <c r="S10" s="6">
        <v>0</v>
      </c>
      <c r="T10" s="6">
        <v>99665.68</v>
      </c>
      <c r="U10" s="6">
        <v>0</v>
      </c>
      <c r="V10" s="6">
        <v>0</v>
      </c>
      <c r="W10" s="6">
        <v>0</v>
      </c>
      <c r="X10" s="6">
        <v>-99665.68</v>
      </c>
      <c r="Y10" s="6">
        <v>0</v>
      </c>
      <c r="Z10" s="6">
        <v>385192</v>
      </c>
      <c r="AA10" s="6">
        <v>0</v>
      </c>
      <c r="AB10" s="6">
        <v>0</v>
      </c>
      <c r="AC10" s="6">
        <v>0</v>
      </c>
      <c r="AD10" s="6">
        <v>99665.68</v>
      </c>
      <c r="AE10" s="6">
        <v>385192</v>
      </c>
      <c r="AF10" s="6">
        <v>0</v>
      </c>
      <c r="AG10" s="6">
        <v>0</v>
      </c>
    </row>
    <row r="11" spans="1:33" ht="25.5">
      <c r="A11" s="4" t="s">
        <v>34</v>
      </c>
      <c r="B11" s="4" t="s">
        <v>39</v>
      </c>
      <c r="C11" s="4" t="s">
        <v>48</v>
      </c>
      <c r="D11" s="4" t="s">
        <v>49</v>
      </c>
      <c r="E11" s="4" t="s">
        <v>42</v>
      </c>
      <c r="F11" s="4" t="s">
        <v>43</v>
      </c>
      <c r="G11" s="5" t="s">
        <v>35</v>
      </c>
      <c r="H11" s="5" t="s">
        <v>35</v>
      </c>
      <c r="I11" s="6">
        <v>5252608.67</v>
      </c>
      <c r="J11" s="6">
        <v>7097429</v>
      </c>
      <c r="K11" s="6">
        <v>7097429</v>
      </c>
      <c r="L11" s="6">
        <v>1844820.33</v>
      </c>
      <c r="M11" s="6">
        <v>5252608.67</v>
      </c>
      <c r="N11" s="6">
        <v>0</v>
      </c>
      <c r="O11" s="6">
        <v>0</v>
      </c>
      <c r="P11" s="6">
        <v>7097429</v>
      </c>
      <c r="Q11" s="4" t="s">
        <v>37</v>
      </c>
      <c r="R11" s="6">
        <v>-1844820.33</v>
      </c>
      <c r="S11" s="6">
        <v>0</v>
      </c>
      <c r="T11" s="6">
        <v>1844820.33</v>
      </c>
      <c r="U11" s="6">
        <v>0</v>
      </c>
      <c r="V11" s="6">
        <v>0</v>
      </c>
      <c r="W11" s="6">
        <v>0</v>
      </c>
      <c r="X11" s="6">
        <v>-1844820.33</v>
      </c>
      <c r="Y11" s="6">
        <v>0</v>
      </c>
      <c r="Z11" s="6">
        <v>7097429</v>
      </c>
      <c r="AA11" s="6">
        <v>0</v>
      </c>
      <c r="AB11" s="6">
        <v>0</v>
      </c>
      <c r="AC11" s="6">
        <v>0</v>
      </c>
      <c r="AD11" s="6">
        <v>1844820.33</v>
      </c>
      <c r="AE11" s="6">
        <v>7097429</v>
      </c>
      <c r="AF11" s="6">
        <v>0</v>
      </c>
      <c r="AG11" s="6">
        <v>0</v>
      </c>
    </row>
    <row r="12" spans="1:33" ht="25.5">
      <c r="A12" s="4" t="s">
        <v>34</v>
      </c>
      <c r="B12" s="4" t="s">
        <v>39</v>
      </c>
      <c r="C12" s="4" t="s">
        <v>48</v>
      </c>
      <c r="D12" s="4" t="s">
        <v>49</v>
      </c>
      <c r="E12" s="4" t="s">
        <v>42</v>
      </c>
      <c r="F12" s="4" t="s">
        <v>52</v>
      </c>
      <c r="G12" s="5" t="s">
        <v>35</v>
      </c>
      <c r="H12" s="5" t="s">
        <v>35</v>
      </c>
      <c r="I12" s="6">
        <v>1959.74</v>
      </c>
      <c r="J12" s="6">
        <v>5000</v>
      </c>
      <c r="K12" s="6">
        <v>5000</v>
      </c>
      <c r="L12" s="6">
        <v>3040.26</v>
      </c>
      <c r="M12" s="6">
        <v>1959.74</v>
      </c>
      <c r="N12" s="6">
        <v>0</v>
      </c>
      <c r="O12" s="6">
        <v>0</v>
      </c>
      <c r="P12" s="6">
        <v>0</v>
      </c>
      <c r="Q12" s="4" t="s">
        <v>37</v>
      </c>
      <c r="R12" s="6">
        <v>-3040.26</v>
      </c>
      <c r="S12" s="6">
        <v>0</v>
      </c>
      <c r="T12" s="6">
        <v>3040.26</v>
      </c>
      <c r="U12" s="6">
        <v>0</v>
      </c>
      <c r="V12" s="6">
        <v>0</v>
      </c>
      <c r="W12" s="6">
        <v>0</v>
      </c>
      <c r="X12" s="6">
        <v>-3040.26</v>
      </c>
      <c r="Y12" s="6">
        <v>0</v>
      </c>
      <c r="Z12" s="6">
        <v>5000</v>
      </c>
      <c r="AA12" s="6">
        <v>0</v>
      </c>
      <c r="AB12" s="6">
        <v>0</v>
      </c>
      <c r="AC12" s="6">
        <v>0</v>
      </c>
      <c r="AD12" s="6">
        <v>3040.26</v>
      </c>
      <c r="AE12" s="6">
        <v>0</v>
      </c>
      <c r="AF12" s="6">
        <v>0</v>
      </c>
      <c r="AG12" s="6">
        <v>0</v>
      </c>
    </row>
    <row r="13" spans="1:33" ht="25.5">
      <c r="A13" s="4" t="s">
        <v>34</v>
      </c>
      <c r="B13" s="4" t="s">
        <v>39</v>
      </c>
      <c r="C13" s="4" t="s">
        <v>48</v>
      </c>
      <c r="D13" s="4" t="s">
        <v>49</v>
      </c>
      <c r="E13" s="4" t="s">
        <v>53</v>
      </c>
      <c r="F13" s="4" t="s">
        <v>54</v>
      </c>
      <c r="G13" s="5" t="s">
        <v>35</v>
      </c>
      <c r="H13" s="5" t="s">
        <v>35</v>
      </c>
      <c r="I13" s="6">
        <v>60000</v>
      </c>
      <c r="J13" s="6">
        <v>60000</v>
      </c>
      <c r="K13" s="6">
        <v>60000</v>
      </c>
      <c r="L13" s="6">
        <v>0</v>
      </c>
      <c r="M13" s="6">
        <v>60000</v>
      </c>
      <c r="N13" s="6">
        <v>0</v>
      </c>
      <c r="O13" s="6">
        <v>0</v>
      </c>
      <c r="P13" s="6">
        <v>0</v>
      </c>
      <c r="Q13" s="4" t="s">
        <v>37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60000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</row>
    <row r="14" spans="1:33" ht="25.5">
      <c r="A14" s="4" t="s">
        <v>34</v>
      </c>
      <c r="B14" s="4" t="s">
        <v>39</v>
      </c>
      <c r="C14" s="4" t="s">
        <v>48</v>
      </c>
      <c r="D14" s="4" t="s">
        <v>49</v>
      </c>
      <c r="E14" s="4" t="s">
        <v>53</v>
      </c>
      <c r="F14" s="4" t="s">
        <v>54</v>
      </c>
      <c r="G14" s="5" t="s">
        <v>35</v>
      </c>
      <c r="H14" s="4" t="s">
        <v>55</v>
      </c>
      <c r="I14" s="6">
        <v>514975.8</v>
      </c>
      <c r="J14" s="6">
        <v>600000</v>
      </c>
      <c r="K14" s="6">
        <v>600000</v>
      </c>
      <c r="L14" s="6">
        <v>85024.2</v>
      </c>
      <c r="M14" s="6">
        <v>514975.8</v>
      </c>
      <c r="N14" s="6">
        <v>0</v>
      </c>
      <c r="O14" s="6">
        <v>0</v>
      </c>
      <c r="P14" s="6">
        <v>0</v>
      </c>
      <c r="Q14" s="4" t="s">
        <v>37</v>
      </c>
      <c r="R14" s="6">
        <v>-85024.2</v>
      </c>
      <c r="S14" s="6">
        <v>0</v>
      </c>
      <c r="T14" s="6">
        <v>85024.2</v>
      </c>
      <c r="U14" s="6">
        <v>0</v>
      </c>
      <c r="V14" s="6">
        <v>0</v>
      </c>
      <c r="W14" s="6">
        <v>0</v>
      </c>
      <c r="X14" s="6">
        <v>-85024.2</v>
      </c>
      <c r="Y14" s="6">
        <v>0</v>
      </c>
      <c r="Z14" s="6">
        <v>600000</v>
      </c>
      <c r="AA14" s="6">
        <v>0</v>
      </c>
      <c r="AB14" s="6">
        <v>0</v>
      </c>
      <c r="AC14" s="6">
        <v>0</v>
      </c>
      <c r="AD14" s="6">
        <v>85024.2</v>
      </c>
      <c r="AE14" s="6">
        <v>0</v>
      </c>
      <c r="AF14" s="6">
        <v>0</v>
      </c>
      <c r="AG14" s="6">
        <v>0</v>
      </c>
    </row>
    <row r="15" spans="1:33" ht="25.5">
      <c r="A15" s="4" t="s">
        <v>34</v>
      </c>
      <c r="B15" s="4" t="s">
        <v>39</v>
      </c>
      <c r="C15" s="4" t="s">
        <v>48</v>
      </c>
      <c r="D15" s="4" t="s">
        <v>49</v>
      </c>
      <c r="E15" s="4" t="s">
        <v>44</v>
      </c>
      <c r="F15" s="4" t="s">
        <v>45</v>
      </c>
      <c r="G15" s="5" t="s">
        <v>35</v>
      </c>
      <c r="H15" s="5" t="s">
        <v>35</v>
      </c>
      <c r="I15" s="6">
        <v>1469015.74</v>
      </c>
      <c r="J15" s="6">
        <v>2143424</v>
      </c>
      <c r="K15" s="6">
        <v>2143424</v>
      </c>
      <c r="L15" s="6">
        <v>674408.26</v>
      </c>
      <c r="M15" s="6">
        <v>1469015.74</v>
      </c>
      <c r="N15" s="6">
        <v>0</v>
      </c>
      <c r="O15" s="6">
        <v>0</v>
      </c>
      <c r="P15" s="6">
        <v>2143424</v>
      </c>
      <c r="Q15" s="4" t="s">
        <v>37</v>
      </c>
      <c r="R15" s="6">
        <v>-674408.26</v>
      </c>
      <c r="S15" s="6">
        <v>0</v>
      </c>
      <c r="T15" s="6">
        <v>674408.26</v>
      </c>
      <c r="U15" s="6">
        <v>0</v>
      </c>
      <c r="V15" s="6">
        <v>0</v>
      </c>
      <c r="W15" s="6">
        <v>0</v>
      </c>
      <c r="X15" s="6">
        <v>-674408.26</v>
      </c>
      <c r="Y15" s="6">
        <v>0</v>
      </c>
      <c r="Z15" s="6">
        <v>2143424</v>
      </c>
      <c r="AA15" s="6">
        <v>0</v>
      </c>
      <c r="AB15" s="6">
        <v>0</v>
      </c>
      <c r="AC15" s="6">
        <v>0</v>
      </c>
      <c r="AD15" s="6">
        <v>674408.26</v>
      </c>
      <c r="AE15" s="6">
        <v>2143424</v>
      </c>
      <c r="AF15" s="6">
        <v>0</v>
      </c>
      <c r="AG15" s="6">
        <v>0</v>
      </c>
    </row>
    <row r="16" spans="1:33" ht="25.5">
      <c r="A16" s="4" t="s">
        <v>34</v>
      </c>
      <c r="B16" s="4" t="s">
        <v>39</v>
      </c>
      <c r="C16" s="4" t="s">
        <v>48</v>
      </c>
      <c r="D16" s="4" t="s">
        <v>49</v>
      </c>
      <c r="E16" s="4" t="s">
        <v>56</v>
      </c>
      <c r="F16" s="4" t="s">
        <v>57</v>
      </c>
      <c r="G16" s="5" t="s">
        <v>35</v>
      </c>
      <c r="H16" s="5" t="s">
        <v>35</v>
      </c>
      <c r="I16" s="6">
        <v>174196.42</v>
      </c>
      <c r="J16" s="6">
        <v>220611.41</v>
      </c>
      <c r="K16" s="6">
        <v>220611.41</v>
      </c>
      <c r="L16" s="6">
        <v>46414.99</v>
      </c>
      <c r="M16" s="6">
        <v>38035.199999999997</v>
      </c>
      <c r="N16" s="6">
        <v>0</v>
      </c>
      <c r="O16" s="6">
        <v>0</v>
      </c>
      <c r="P16" s="6">
        <v>0</v>
      </c>
      <c r="Q16" s="4" t="s">
        <v>37</v>
      </c>
      <c r="R16" s="6">
        <v>-46414.99</v>
      </c>
      <c r="S16" s="6">
        <v>0</v>
      </c>
      <c r="T16" s="6">
        <v>46414.99</v>
      </c>
      <c r="U16" s="6">
        <v>26374.080000000002</v>
      </c>
      <c r="V16" s="6">
        <v>26374.080000000002</v>
      </c>
      <c r="W16" s="6">
        <v>0</v>
      </c>
      <c r="X16" s="6">
        <v>-46414.99</v>
      </c>
      <c r="Y16" s="6">
        <v>136161.22</v>
      </c>
      <c r="Z16" s="6">
        <v>220611.41</v>
      </c>
      <c r="AA16" s="6">
        <v>0</v>
      </c>
      <c r="AB16" s="6">
        <v>0</v>
      </c>
      <c r="AC16" s="6">
        <v>0</v>
      </c>
      <c r="AD16" s="6">
        <v>46414.99</v>
      </c>
      <c r="AE16" s="6">
        <v>0</v>
      </c>
      <c r="AF16" s="6">
        <v>0</v>
      </c>
      <c r="AG16" s="6">
        <v>162535.29999999999</v>
      </c>
    </row>
    <row r="17" spans="1:33" ht="25.5">
      <c r="A17" s="4" t="s">
        <v>34</v>
      </c>
      <c r="B17" s="4" t="s">
        <v>39</v>
      </c>
      <c r="C17" s="4" t="s">
        <v>48</v>
      </c>
      <c r="D17" s="4" t="s">
        <v>49</v>
      </c>
      <c r="E17" s="4" t="s">
        <v>56</v>
      </c>
      <c r="F17" s="4" t="s">
        <v>58</v>
      </c>
      <c r="G17" s="5" t="s">
        <v>35</v>
      </c>
      <c r="H17" s="5" t="s">
        <v>35</v>
      </c>
      <c r="I17" s="6">
        <v>10000</v>
      </c>
      <c r="J17" s="6">
        <v>10000</v>
      </c>
      <c r="K17" s="6">
        <v>10000</v>
      </c>
      <c r="L17" s="6">
        <v>0</v>
      </c>
      <c r="M17" s="6">
        <v>10000</v>
      </c>
      <c r="N17" s="6">
        <v>0</v>
      </c>
      <c r="O17" s="6">
        <v>0</v>
      </c>
      <c r="P17" s="6">
        <v>0</v>
      </c>
      <c r="Q17" s="4" t="s">
        <v>37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10000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</row>
    <row r="18" spans="1:33" ht="25.5">
      <c r="A18" s="4" t="s">
        <v>34</v>
      </c>
      <c r="B18" s="4" t="s">
        <v>39</v>
      </c>
      <c r="C18" s="4" t="s">
        <v>48</v>
      </c>
      <c r="D18" s="4" t="s">
        <v>49</v>
      </c>
      <c r="E18" s="4" t="s">
        <v>56</v>
      </c>
      <c r="F18" s="4" t="s">
        <v>59</v>
      </c>
      <c r="G18" s="5" t="s">
        <v>35</v>
      </c>
      <c r="H18" s="5" t="s">
        <v>35</v>
      </c>
      <c r="I18" s="6">
        <v>180000</v>
      </c>
      <c r="J18" s="6">
        <v>210000</v>
      </c>
      <c r="K18" s="6">
        <v>210000</v>
      </c>
      <c r="L18" s="6">
        <v>30000</v>
      </c>
      <c r="M18" s="6">
        <v>180000</v>
      </c>
      <c r="N18" s="6">
        <v>0</v>
      </c>
      <c r="O18" s="6">
        <v>0</v>
      </c>
      <c r="P18" s="6">
        <v>0</v>
      </c>
      <c r="Q18" s="4" t="s">
        <v>37</v>
      </c>
      <c r="R18" s="6">
        <v>-30000</v>
      </c>
      <c r="S18" s="6">
        <v>0</v>
      </c>
      <c r="T18" s="6">
        <v>30000</v>
      </c>
      <c r="U18" s="6">
        <v>0</v>
      </c>
      <c r="V18" s="6">
        <v>0</v>
      </c>
      <c r="W18" s="6">
        <v>0</v>
      </c>
      <c r="X18" s="6">
        <v>-30000</v>
      </c>
      <c r="Y18" s="6">
        <v>0</v>
      </c>
      <c r="Z18" s="6">
        <v>210000</v>
      </c>
      <c r="AA18" s="6">
        <v>0</v>
      </c>
      <c r="AB18" s="6">
        <v>0</v>
      </c>
      <c r="AC18" s="6">
        <v>0</v>
      </c>
      <c r="AD18" s="6">
        <v>30000</v>
      </c>
      <c r="AE18" s="6">
        <v>0</v>
      </c>
      <c r="AF18" s="6">
        <v>0</v>
      </c>
      <c r="AG18" s="6">
        <v>76560</v>
      </c>
    </row>
    <row r="19" spans="1:33" ht="25.5">
      <c r="A19" s="4" t="s">
        <v>34</v>
      </c>
      <c r="B19" s="4" t="s">
        <v>39</v>
      </c>
      <c r="C19" s="4" t="s">
        <v>48</v>
      </c>
      <c r="D19" s="4" t="s">
        <v>49</v>
      </c>
      <c r="E19" s="4" t="s">
        <v>56</v>
      </c>
      <c r="F19" s="4" t="s">
        <v>60</v>
      </c>
      <c r="G19" s="5" t="s">
        <v>35</v>
      </c>
      <c r="H19" s="5" t="s">
        <v>35</v>
      </c>
      <c r="I19" s="6">
        <v>10000</v>
      </c>
      <c r="J19" s="6">
        <v>10000</v>
      </c>
      <c r="K19" s="6">
        <v>10000</v>
      </c>
      <c r="L19" s="6">
        <v>0</v>
      </c>
      <c r="M19" s="6">
        <v>10000</v>
      </c>
      <c r="N19" s="6">
        <v>0</v>
      </c>
      <c r="O19" s="6">
        <v>0</v>
      </c>
      <c r="P19" s="6">
        <v>0</v>
      </c>
      <c r="Q19" s="4" t="s">
        <v>37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10000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</row>
    <row r="20" spans="1:33" ht="25.5">
      <c r="A20" s="4" t="s">
        <v>34</v>
      </c>
      <c r="B20" s="4" t="s">
        <v>39</v>
      </c>
      <c r="C20" s="4" t="s">
        <v>48</v>
      </c>
      <c r="D20" s="4" t="s">
        <v>49</v>
      </c>
      <c r="E20" s="4" t="s">
        <v>56</v>
      </c>
      <c r="F20" s="4" t="s">
        <v>61</v>
      </c>
      <c r="G20" s="5" t="s">
        <v>35</v>
      </c>
      <c r="H20" s="5" t="s">
        <v>35</v>
      </c>
      <c r="I20" s="6">
        <v>20000</v>
      </c>
      <c r="J20" s="6">
        <v>20000</v>
      </c>
      <c r="K20" s="6">
        <v>20000</v>
      </c>
      <c r="L20" s="6">
        <v>0</v>
      </c>
      <c r="M20" s="6">
        <v>20000</v>
      </c>
      <c r="N20" s="6">
        <v>0</v>
      </c>
      <c r="O20" s="6">
        <v>0</v>
      </c>
      <c r="P20" s="6">
        <v>0</v>
      </c>
      <c r="Q20" s="4" t="s">
        <v>37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20000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</row>
    <row r="21" spans="1:33" ht="25.5">
      <c r="A21" s="4" t="s">
        <v>34</v>
      </c>
      <c r="B21" s="4" t="s">
        <v>39</v>
      </c>
      <c r="C21" s="4" t="s">
        <v>48</v>
      </c>
      <c r="D21" s="4" t="s">
        <v>49</v>
      </c>
      <c r="E21" s="4" t="s">
        <v>62</v>
      </c>
      <c r="F21" s="4" t="s">
        <v>57</v>
      </c>
      <c r="G21" s="5" t="s">
        <v>35</v>
      </c>
      <c r="H21" s="5" t="s">
        <v>35</v>
      </c>
      <c r="I21" s="6">
        <v>4000</v>
      </c>
      <c r="J21" s="6">
        <v>4000</v>
      </c>
      <c r="K21" s="6">
        <v>4000</v>
      </c>
      <c r="L21" s="6">
        <v>0</v>
      </c>
      <c r="M21" s="6">
        <v>4000</v>
      </c>
      <c r="N21" s="6">
        <v>0</v>
      </c>
      <c r="O21" s="6">
        <v>0</v>
      </c>
      <c r="P21" s="6">
        <v>0</v>
      </c>
      <c r="Q21" s="4" t="s">
        <v>37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4000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</row>
    <row r="22" spans="1:33" ht="25.5">
      <c r="A22" s="4" t="s">
        <v>34</v>
      </c>
      <c r="B22" s="4" t="s">
        <v>39</v>
      </c>
      <c r="C22" s="4" t="s">
        <v>48</v>
      </c>
      <c r="D22" s="4" t="s">
        <v>49</v>
      </c>
      <c r="E22" s="4" t="s">
        <v>62</v>
      </c>
      <c r="F22" s="4" t="s">
        <v>63</v>
      </c>
      <c r="G22" s="5" t="s">
        <v>35</v>
      </c>
      <c r="H22" s="4" t="s">
        <v>64</v>
      </c>
      <c r="I22" s="6">
        <v>20000</v>
      </c>
      <c r="J22" s="6">
        <v>20000</v>
      </c>
      <c r="K22" s="6">
        <v>20000</v>
      </c>
      <c r="L22" s="6">
        <v>0</v>
      </c>
      <c r="M22" s="6">
        <v>20000</v>
      </c>
      <c r="N22" s="6">
        <v>0</v>
      </c>
      <c r="O22" s="6">
        <v>0</v>
      </c>
      <c r="P22" s="6">
        <v>0</v>
      </c>
      <c r="Q22" s="4" t="s">
        <v>37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20000</v>
      </c>
      <c r="AA22" s="6">
        <v>0</v>
      </c>
      <c r="AB22" s="6">
        <v>0</v>
      </c>
      <c r="AC22" s="6">
        <v>0</v>
      </c>
      <c r="AD22" s="6">
        <v>0</v>
      </c>
      <c r="AE22" s="6">
        <v>20000</v>
      </c>
      <c r="AF22" s="6">
        <v>0</v>
      </c>
      <c r="AG22" s="6">
        <v>0</v>
      </c>
    </row>
    <row r="23" spans="1:33" ht="25.5">
      <c r="A23" s="4" t="s">
        <v>34</v>
      </c>
      <c r="B23" s="4" t="s">
        <v>39</v>
      </c>
      <c r="C23" s="4" t="s">
        <v>48</v>
      </c>
      <c r="D23" s="4" t="s">
        <v>49</v>
      </c>
      <c r="E23" s="4" t="s">
        <v>62</v>
      </c>
      <c r="F23" s="4" t="s">
        <v>58</v>
      </c>
      <c r="G23" s="5" t="s">
        <v>35</v>
      </c>
      <c r="H23" s="5" t="s">
        <v>35</v>
      </c>
      <c r="I23" s="6">
        <v>103448.32000000001</v>
      </c>
      <c r="J23" s="6">
        <v>109257.76</v>
      </c>
      <c r="K23" s="6">
        <v>109257.76</v>
      </c>
      <c r="L23" s="6">
        <v>5809.44</v>
      </c>
      <c r="M23" s="6">
        <v>103448.32000000001</v>
      </c>
      <c r="N23" s="6">
        <v>0</v>
      </c>
      <c r="O23" s="6">
        <v>0</v>
      </c>
      <c r="P23" s="6">
        <v>0</v>
      </c>
      <c r="Q23" s="4" t="s">
        <v>37</v>
      </c>
      <c r="R23" s="6">
        <v>-5809.44</v>
      </c>
      <c r="S23" s="6">
        <v>0</v>
      </c>
      <c r="T23" s="6">
        <v>5809.44</v>
      </c>
      <c r="U23" s="6">
        <v>0</v>
      </c>
      <c r="V23" s="6">
        <v>0</v>
      </c>
      <c r="W23" s="6">
        <v>0</v>
      </c>
      <c r="X23" s="6">
        <v>-5809.44</v>
      </c>
      <c r="Y23" s="6">
        <v>0</v>
      </c>
      <c r="Z23" s="6">
        <v>109257.76</v>
      </c>
      <c r="AA23" s="6">
        <v>0</v>
      </c>
      <c r="AB23" s="6">
        <v>0</v>
      </c>
      <c r="AC23" s="6">
        <v>0</v>
      </c>
      <c r="AD23" s="6">
        <v>5809.44</v>
      </c>
      <c r="AE23" s="6">
        <v>0</v>
      </c>
      <c r="AF23" s="6">
        <v>0</v>
      </c>
      <c r="AG23" s="6">
        <v>0</v>
      </c>
    </row>
    <row r="24" spans="1:33" ht="25.5">
      <c r="A24" s="4" t="s">
        <v>34</v>
      </c>
      <c r="B24" s="4" t="s">
        <v>39</v>
      </c>
      <c r="C24" s="4" t="s">
        <v>48</v>
      </c>
      <c r="D24" s="4" t="s">
        <v>49</v>
      </c>
      <c r="E24" s="4" t="s">
        <v>62</v>
      </c>
      <c r="F24" s="4" t="s">
        <v>59</v>
      </c>
      <c r="G24" s="5" t="s">
        <v>35</v>
      </c>
      <c r="H24" s="5" t="s">
        <v>35</v>
      </c>
      <c r="I24" s="6">
        <v>113101.15</v>
      </c>
      <c r="J24" s="6">
        <v>123109.95</v>
      </c>
      <c r="K24" s="6">
        <v>123109.95</v>
      </c>
      <c r="L24" s="6">
        <v>10008.799999999999</v>
      </c>
      <c r="M24" s="6">
        <v>13101.15</v>
      </c>
      <c r="N24" s="6">
        <v>0</v>
      </c>
      <c r="O24" s="6">
        <v>0</v>
      </c>
      <c r="P24" s="6">
        <v>0</v>
      </c>
      <c r="Q24" s="4" t="s">
        <v>37</v>
      </c>
      <c r="R24" s="6">
        <v>-10008.799999999999</v>
      </c>
      <c r="S24" s="6">
        <v>0</v>
      </c>
      <c r="T24" s="6">
        <v>10008.799999999999</v>
      </c>
      <c r="U24" s="6">
        <v>0</v>
      </c>
      <c r="V24" s="6">
        <v>0</v>
      </c>
      <c r="W24" s="6">
        <v>0</v>
      </c>
      <c r="X24" s="6">
        <v>-10008.799999999999</v>
      </c>
      <c r="Y24" s="6">
        <v>100000</v>
      </c>
      <c r="Z24" s="6">
        <v>123109.95</v>
      </c>
      <c r="AA24" s="6">
        <v>0</v>
      </c>
      <c r="AB24" s="6">
        <v>0</v>
      </c>
      <c r="AC24" s="6">
        <v>0</v>
      </c>
      <c r="AD24" s="6">
        <v>10008.799999999999</v>
      </c>
      <c r="AE24" s="6">
        <v>0</v>
      </c>
      <c r="AF24" s="6">
        <v>0</v>
      </c>
      <c r="AG24" s="6">
        <v>100000</v>
      </c>
    </row>
    <row r="25" spans="1:33" ht="25.5">
      <c r="A25" s="4" t="s">
        <v>34</v>
      </c>
      <c r="B25" s="4" t="s">
        <v>39</v>
      </c>
      <c r="C25" s="4" t="s">
        <v>48</v>
      </c>
      <c r="D25" s="4" t="s">
        <v>49</v>
      </c>
      <c r="E25" s="4" t="s">
        <v>62</v>
      </c>
      <c r="F25" s="4" t="s">
        <v>65</v>
      </c>
      <c r="G25" s="5" t="s">
        <v>35</v>
      </c>
      <c r="H25" s="5" t="s">
        <v>35</v>
      </c>
      <c r="I25" s="6">
        <v>15000</v>
      </c>
      <c r="J25" s="6">
        <v>15000</v>
      </c>
      <c r="K25" s="6">
        <v>15000</v>
      </c>
      <c r="L25" s="6">
        <v>0</v>
      </c>
      <c r="M25" s="6">
        <v>15000</v>
      </c>
      <c r="N25" s="6">
        <v>0</v>
      </c>
      <c r="O25" s="6">
        <v>0</v>
      </c>
      <c r="P25" s="6">
        <v>0</v>
      </c>
      <c r="Q25" s="4" t="s">
        <v>37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15000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</row>
    <row r="26" spans="1:33" ht="25.5">
      <c r="A26" s="4" t="s">
        <v>34</v>
      </c>
      <c r="B26" s="4" t="s">
        <v>39</v>
      </c>
      <c r="C26" s="4" t="s">
        <v>48</v>
      </c>
      <c r="D26" s="4" t="s">
        <v>49</v>
      </c>
      <c r="E26" s="4" t="s">
        <v>62</v>
      </c>
      <c r="F26" s="4" t="s">
        <v>60</v>
      </c>
      <c r="G26" s="5" t="s">
        <v>35</v>
      </c>
      <c r="H26" s="5" t="s">
        <v>35</v>
      </c>
      <c r="I26" s="6">
        <v>50000</v>
      </c>
      <c r="J26" s="6">
        <v>50000</v>
      </c>
      <c r="K26" s="6">
        <v>50000</v>
      </c>
      <c r="L26" s="6">
        <v>0</v>
      </c>
      <c r="M26" s="6">
        <v>50000</v>
      </c>
      <c r="N26" s="6">
        <v>0</v>
      </c>
      <c r="O26" s="6">
        <v>0</v>
      </c>
      <c r="P26" s="6">
        <v>0</v>
      </c>
      <c r="Q26" s="4" t="s">
        <v>37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50000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</row>
    <row r="27" spans="1:33" ht="25.5">
      <c r="A27" s="4" t="s">
        <v>34</v>
      </c>
      <c r="B27" s="4" t="s">
        <v>39</v>
      </c>
      <c r="C27" s="4" t="s">
        <v>48</v>
      </c>
      <c r="D27" s="4" t="s">
        <v>49</v>
      </c>
      <c r="E27" s="4" t="s">
        <v>62</v>
      </c>
      <c r="F27" s="4" t="s">
        <v>66</v>
      </c>
      <c r="G27" s="5" t="s">
        <v>35</v>
      </c>
      <c r="H27" s="5" t="s">
        <v>35</v>
      </c>
      <c r="I27" s="6">
        <v>277533.78000000003</v>
      </c>
      <c r="J27" s="6">
        <v>350000</v>
      </c>
      <c r="K27" s="6">
        <v>350000</v>
      </c>
      <c r="L27" s="6">
        <v>72466.22</v>
      </c>
      <c r="M27" s="6">
        <v>255867.42</v>
      </c>
      <c r="N27" s="6">
        <v>0</v>
      </c>
      <c r="O27" s="6">
        <v>0</v>
      </c>
      <c r="P27" s="6">
        <v>0</v>
      </c>
      <c r="Q27" s="4" t="s">
        <v>37</v>
      </c>
      <c r="R27" s="6">
        <v>-72466.22</v>
      </c>
      <c r="S27" s="6">
        <v>0</v>
      </c>
      <c r="T27" s="6">
        <v>72466.22</v>
      </c>
      <c r="U27" s="6">
        <v>72466.22</v>
      </c>
      <c r="V27" s="6">
        <v>72466.22</v>
      </c>
      <c r="W27" s="6">
        <v>0</v>
      </c>
      <c r="X27" s="6">
        <v>-72466.22</v>
      </c>
      <c r="Y27" s="6">
        <v>21666.36</v>
      </c>
      <c r="Z27" s="6">
        <v>350000</v>
      </c>
      <c r="AA27" s="6">
        <v>0</v>
      </c>
      <c r="AB27" s="6">
        <v>0</v>
      </c>
      <c r="AC27" s="6">
        <v>0</v>
      </c>
      <c r="AD27" s="6">
        <v>72466.22</v>
      </c>
      <c r="AE27" s="6">
        <v>0</v>
      </c>
      <c r="AF27" s="6">
        <v>0</v>
      </c>
      <c r="AG27" s="6">
        <v>328407.28000000003</v>
      </c>
    </row>
    <row r="28" spans="1:33" ht="25.5">
      <c r="A28" s="4" t="s">
        <v>34</v>
      </c>
      <c r="B28" s="4" t="s">
        <v>39</v>
      </c>
      <c r="C28" s="4" t="s">
        <v>48</v>
      </c>
      <c r="D28" s="4" t="s">
        <v>49</v>
      </c>
      <c r="E28" s="4" t="s">
        <v>62</v>
      </c>
      <c r="F28" s="4" t="s">
        <v>67</v>
      </c>
      <c r="G28" s="5" t="s">
        <v>35</v>
      </c>
      <c r="H28" s="5" t="s">
        <v>35</v>
      </c>
      <c r="I28" s="6">
        <v>30000</v>
      </c>
      <c r="J28" s="6">
        <v>30000</v>
      </c>
      <c r="K28" s="6">
        <v>30000</v>
      </c>
      <c r="L28" s="6">
        <v>0</v>
      </c>
      <c r="M28" s="6">
        <v>30000</v>
      </c>
      <c r="N28" s="6">
        <v>0</v>
      </c>
      <c r="O28" s="6">
        <v>0</v>
      </c>
      <c r="P28" s="6">
        <v>0</v>
      </c>
      <c r="Q28" s="4" t="s">
        <v>37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30000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</row>
    <row r="29" spans="1:33" ht="25.5">
      <c r="A29" s="4" t="s">
        <v>34</v>
      </c>
      <c r="B29" s="4" t="s">
        <v>39</v>
      </c>
      <c r="C29" s="4" t="s">
        <v>48</v>
      </c>
      <c r="D29" s="4" t="s">
        <v>49</v>
      </c>
      <c r="E29" s="4" t="s">
        <v>62</v>
      </c>
      <c r="F29" s="4" t="s">
        <v>61</v>
      </c>
      <c r="G29" s="5" t="s">
        <v>35</v>
      </c>
      <c r="H29" s="5" t="s">
        <v>35</v>
      </c>
      <c r="I29" s="6">
        <v>40000</v>
      </c>
      <c r="J29" s="6">
        <v>50000</v>
      </c>
      <c r="K29" s="6">
        <v>50000</v>
      </c>
      <c r="L29" s="6">
        <v>10000</v>
      </c>
      <c r="M29" s="6">
        <v>40000</v>
      </c>
      <c r="N29" s="6">
        <v>0</v>
      </c>
      <c r="O29" s="6">
        <v>0</v>
      </c>
      <c r="P29" s="6">
        <v>0</v>
      </c>
      <c r="Q29" s="4" t="s">
        <v>37</v>
      </c>
      <c r="R29" s="6">
        <v>-10000</v>
      </c>
      <c r="S29" s="6">
        <v>0</v>
      </c>
      <c r="T29" s="6">
        <v>10000</v>
      </c>
      <c r="U29" s="6">
        <v>0</v>
      </c>
      <c r="V29" s="6">
        <v>0</v>
      </c>
      <c r="W29" s="6">
        <v>0</v>
      </c>
      <c r="X29" s="6">
        <v>-10000</v>
      </c>
      <c r="Y29" s="6">
        <v>0</v>
      </c>
      <c r="Z29" s="6">
        <v>50000</v>
      </c>
      <c r="AA29" s="6">
        <v>0</v>
      </c>
      <c r="AB29" s="6">
        <v>0</v>
      </c>
      <c r="AC29" s="6">
        <v>0</v>
      </c>
      <c r="AD29" s="6">
        <v>10000</v>
      </c>
      <c r="AE29" s="6">
        <v>0</v>
      </c>
      <c r="AF29" s="6">
        <v>0</v>
      </c>
      <c r="AG29" s="6">
        <v>0</v>
      </c>
    </row>
    <row r="30" spans="1:33" ht="25.5">
      <c r="A30" s="4" t="s">
        <v>34</v>
      </c>
      <c r="B30" s="4" t="s">
        <v>39</v>
      </c>
      <c r="C30" s="4" t="s">
        <v>48</v>
      </c>
      <c r="D30" s="4" t="s">
        <v>49</v>
      </c>
      <c r="E30" s="4" t="s">
        <v>68</v>
      </c>
      <c r="F30" s="4" t="s">
        <v>63</v>
      </c>
      <c r="G30" s="5" t="s">
        <v>35</v>
      </c>
      <c r="H30" s="4" t="s">
        <v>69</v>
      </c>
      <c r="I30" s="6">
        <v>1788824.95</v>
      </c>
      <c r="J30" s="6">
        <v>2539108</v>
      </c>
      <c r="K30" s="6">
        <v>2539108</v>
      </c>
      <c r="L30" s="6">
        <v>750283.05</v>
      </c>
      <c r="M30" s="6">
        <v>0.02</v>
      </c>
      <c r="N30" s="6">
        <v>0</v>
      </c>
      <c r="O30" s="6">
        <v>0</v>
      </c>
      <c r="P30" s="6">
        <v>2539108</v>
      </c>
      <c r="Q30" s="4" t="s">
        <v>37</v>
      </c>
      <c r="R30" s="6">
        <v>-750283.05</v>
      </c>
      <c r="S30" s="6">
        <v>0</v>
      </c>
      <c r="T30" s="6">
        <v>750283.05</v>
      </c>
      <c r="U30" s="6">
        <v>750283.05</v>
      </c>
      <c r="V30" s="6">
        <v>750283.05</v>
      </c>
      <c r="W30" s="6">
        <v>0</v>
      </c>
      <c r="X30" s="6">
        <v>-750283.05</v>
      </c>
      <c r="Y30" s="6">
        <v>1788824.93</v>
      </c>
      <c r="Z30" s="6">
        <v>2539108</v>
      </c>
      <c r="AA30" s="6">
        <v>0</v>
      </c>
      <c r="AB30" s="6">
        <v>0</v>
      </c>
      <c r="AC30" s="6">
        <v>0</v>
      </c>
      <c r="AD30" s="6">
        <v>750283.05</v>
      </c>
      <c r="AE30" s="6">
        <v>2539108</v>
      </c>
      <c r="AF30" s="6">
        <v>0</v>
      </c>
      <c r="AG30" s="6">
        <v>1303517.96</v>
      </c>
    </row>
    <row r="31" spans="1:33" ht="25.5">
      <c r="A31" s="4" t="s">
        <v>34</v>
      </c>
      <c r="B31" s="4" t="s">
        <v>39</v>
      </c>
      <c r="C31" s="4" t="s">
        <v>48</v>
      </c>
      <c r="D31" s="4" t="s">
        <v>49</v>
      </c>
      <c r="E31" s="4" t="s">
        <v>68</v>
      </c>
      <c r="F31" s="4" t="s">
        <v>63</v>
      </c>
      <c r="G31" s="5" t="s">
        <v>35</v>
      </c>
      <c r="H31" s="4" t="s">
        <v>70</v>
      </c>
      <c r="I31" s="6">
        <v>132524.34</v>
      </c>
      <c r="J31" s="6">
        <v>150000</v>
      </c>
      <c r="K31" s="6">
        <v>150000</v>
      </c>
      <c r="L31" s="6">
        <v>17475.66</v>
      </c>
      <c r="M31" s="6">
        <v>0</v>
      </c>
      <c r="N31" s="6">
        <v>0</v>
      </c>
      <c r="O31" s="6">
        <v>0</v>
      </c>
      <c r="P31" s="6">
        <v>150000</v>
      </c>
      <c r="Q31" s="4" t="s">
        <v>37</v>
      </c>
      <c r="R31" s="6">
        <v>-17475.66</v>
      </c>
      <c r="S31" s="6">
        <v>0</v>
      </c>
      <c r="T31" s="6">
        <v>17475.66</v>
      </c>
      <c r="U31" s="6">
        <v>17475.66</v>
      </c>
      <c r="V31" s="6">
        <v>17475.66</v>
      </c>
      <c r="W31" s="6">
        <v>0</v>
      </c>
      <c r="X31" s="6">
        <v>-17475.66</v>
      </c>
      <c r="Y31" s="6">
        <v>132524.34</v>
      </c>
      <c r="Z31" s="6">
        <v>150000</v>
      </c>
      <c r="AA31" s="6">
        <v>0</v>
      </c>
      <c r="AB31" s="6">
        <v>0</v>
      </c>
      <c r="AC31" s="6">
        <v>0</v>
      </c>
      <c r="AD31" s="6">
        <v>17475.66</v>
      </c>
      <c r="AE31" s="6">
        <v>150000</v>
      </c>
      <c r="AF31" s="6">
        <v>0</v>
      </c>
      <c r="AG31" s="6">
        <v>150000</v>
      </c>
    </row>
    <row r="32" spans="1:33" ht="25.5">
      <c r="A32" s="4" t="s">
        <v>34</v>
      </c>
      <c r="B32" s="4" t="s">
        <v>39</v>
      </c>
      <c r="C32" s="4" t="s">
        <v>48</v>
      </c>
      <c r="D32" s="4" t="s">
        <v>49</v>
      </c>
      <c r="E32" s="4" t="s">
        <v>68</v>
      </c>
      <c r="F32" s="4" t="s">
        <v>63</v>
      </c>
      <c r="G32" s="5" t="s">
        <v>35</v>
      </c>
      <c r="H32" s="4" t="s">
        <v>71</v>
      </c>
      <c r="I32" s="6">
        <v>17587.740000000002</v>
      </c>
      <c r="J32" s="6">
        <v>20890.05</v>
      </c>
      <c r="K32" s="6">
        <v>20890.05</v>
      </c>
      <c r="L32" s="6">
        <v>3302.31</v>
      </c>
      <c r="M32" s="6">
        <v>2772.91</v>
      </c>
      <c r="N32" s="6">
        <v>0</v>
      </c>
      <c r="O32" s="6">
        <v>0</v>
      </c>
      <c r="P32" s="6">
        <v>20000</v>
      </c>
      <c r="Q32" s="4" t="s">
        <v>37</v>
      </c>
      <c r="R32" s="6">
        <v>-3302.31</v>
      </c>
      <c r="S32" s="6">
        <v>0</v>
      </c>
      <c r="T32" s="6">
        <v>3302.31</v>
      </c>
      <c r="U32" s="6">
        <v>2412.2600000000002</v>
      </c>
      <c r="V32" s="6">
        <v>2412.2600000000002</v>
      </c>
      <c r="W32" s="6">
        <v>0</v>
      </c>
      <c r="X32" s="6">
        <v>-3302.31</v>
      </c>
      <c r="Y32" s="6">
        <v>14814.83</v>
      </c>
      <c r="Z32" s="6">
        <v>20890.05</v>
      </c>
      <c r="AA32" s="6">
        <v>0</v>
      </c>
      <c r="AB32" s="6">
        <v>0</v>
      </c>
      <c r="AC32" s="6">
        <v>0</v>
      </c>
      <c r="AD32" s="6">
        <v>3302.31</v>
      </c>
      <c r="AE32" s="6">
        <v>20000</v>
      </c>
      <c r="AF32" s="6">
        <v>0</v>
      </c>
      <c r="AG32" s="6">
        <v>8514.5300000000007</v>
      </c>
    </row>
    <row r="33" spans="1:33" ht="25.5">
      <c r="A33" s="4" t="s">
        <v>34</v>
      </c>
      <c r="B33" s="4" t="s">
        <v>39</v>
      </c>
      <c r="C33" s="4" t="s">
        <v>48</v>
      </c>
      <c r="D33" s="4" t="s">
        <v>49</v>
      </c>
      <c r="E33" s="4" t="s">
        <v>68</v>
      </c>
      <c r="F33" s="4" t="s">
        <v>63</v>
      </c>
      <c r="G33" s="5" t="s">
        <v>35</v>
      </c>
      <c r="H33" s="4" t="s">
        <v>72</v>
      </c>
      <c r="I33" s="6">
        <v>400</v>
      </c>
      <c r="J33" s="6">
        <v>400</v>
      </c>
      <c r="K33" s="6">
        <v>400</v>
      </c>
      <c r="L33" s="6">
        <v>0</v>
      </c>
      <c r="M33" s="6">
        <v>400</v>
      </c>
      <c r="N33" s="6">
        <v>0</v>
      </c>
      <c r="O33" s="6">
        <v>0</v>
      </c>
      <c r="P33" s="6">
        <v>0</v>
      </c>
      <c r="Q33" s="4" t="s">
        <v>37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400</v>
      </c>
      <c r="AA33" s="6">
        <v>0</v>
      </c>
      <c r="AB33" s="6">
        <v>0</v>
      </c>
      <c r="AC33" s="6">
        <v>0</v>
      </c>
      <c r="AD33" s="6">
        <v>0</v>
      </c>
      <c r="AE33" s="6">
        <v>400</v>
      </c>
      <c r="AF33" s="6">
        <v>0</v>
      </c>
      <c r="AG33" s="6">
        <v>0</v>
      </c>
    </row>
    <row r="34" spans="1:33" ht="25.5">
      <c r="A34" s="4" t="s">
        <v>34</v>
      </c>
      <c r="B34" s="4" t="s">
        <v>39</v>
      </c>
      <c r="C34" s="4" t="s">
        <v>48</v>
      </c>
      <c r="D34" s="4" t="s">
        <v>49</v>
      </c>
      <c r="E34" s="4" t="s">
        <v>73</v>
      </c>
      <c r="F34" s="4" t="s">
        <v>74</v>
      </c>
      <c r="G34" s="5" t="s">
        <v>35</v>
      </c>
      <c r="H34" s="5" t="s">
        <v>35</v>
      </c>
      <c r="I34" s="6">
        <v>2253</v>
      </c>
      <c r="J34" s="6">
        <v>2253</v>
      </c>
      <c r="K34" s="6">
        <v>2253</v>
      </c>
      <c r="L34" s="6">
        <v>0</v>
      </c>
      <c r="M34" s="6">
        <v>2253</v>
      </c>
      <c r="N34" s="6">
        <v>0</v>
      </c>
      <c r="O34" s="6">
        <v>0</v>
      </c>
      <c r="P34" s="6">
        <v>0</v>
      </c>
      <c r="Q34" s="4" t="s">
        <v>37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2253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  <c r="AG34" s="6">
        <v>0</v>
      </c>
    </row>
    <row r="35" spans="1:33" ht="25.5">
      <c r="A35" s="4" t="s">
        <v>34</v>
      </c>
      <c r="B35" s="4" t="s">
        <v>39</v>
      </c>
      <c r="C35" s="4" t="s">
        <v>48</v>
      </c>
      <c r="D35" s="4" t="s">
        <v>49</v>
      </c>
      <c r="E35" s="4" t="s">
        <v>75</v>
      </c>
      <c r="F35" s="4" t="s">
        <v>74</v>
      </c>
      <c r="G35" s="5" t="s">
        <v>35</v>
      </c>
      <c r="H35" s="5" t="s">
        <v>35</v>
      </c>
      <c r="I35" s="6">
        <v>7747</v>
      </c>
      <c r="J35" s="6">
        <v>7747</v>
      </c>
      <c r="K35" s="6">
        <v>7747</v>
      </c>
      <c r="L35" s="6">
        <v>0</v>
      </c>
      <c r="M35" s="6">
        <v>7747</v>
      </c>
      <c r="N35" s="6">
        <v>0</v>
      </c>
      <c r="O35" s="6">
        <v>0</v>
      </c>
      <c r="P35" s="6">
        <v>10000</v>
      </c>
      <c r="Q35" s="4" t="s">
        <v>37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7747</v>
      </c>
      <c r="AA35" s="6">
        <v>0</v>
      </c>
      <c r="AB35" s="6">
        <v>0</v>
      </c>
      <c r="AC35" s="6">
        <v>0</v>
      </c>
      <c r="AD35" s="6">
        <v>0</v>
      </c>
      <c r="AE35" s="6">
        <v>10000</v>
      </c>
      <c r="AF35" s="6">
        <v>0</v>
      </c>
      <c r="AG35" s="6">
        <v>0</v>
      </c>
    </row>
    <row r="36" spans="1:33" ht="25.5">
      <c r="A36" s="4" t="s">
        <v>34</v>
      </c>
      <c r="B36" s="4" t="s">
        <v>39</v>
      </c>
      <c r="C36" s="4" t="s">
        <v>48</v>
      </c>
      <c r="D36" s="4" t="s">
        <v>49</v>
      </c>
      <c r="E36" s="4" t="s">
        <v>75</v>
      </c>
      <c r="F36" s="4" t="s">
        <v>76</v>
      </c>
      <c r="G36" s="5" t="s">
        <v>35</v>
      </c>
      <c r="H36" s="5" t="s">
        <v>35</v>
      </c>
      <c r="I36" s="6">
        <v>90.37</v>
      </c>
      <c r="J36" s="6">
        <v>100</v>
      </c>
      <c r="K36" s="6">
        <v>100</v>
      </c>
      <c r="L36" s="6">
        <v>9.6300000000000008</v>
      </c>
      <c r="M36" s="6">
        <v>90.37</v>
      </c>
      <c r="N36" s="6">
        <v>0</v>
      </c>
      <c r="O36" s="6">
        <v>0</v>
      </c>
      <c r="P36" s="6">
        <v>0</v>
      </c>
      <c r="Q36" s="4" t="s">
        <v>37</v>
      </c>
      <c r="R36" s="6">
        <v>-9.6300000000000008</v>
      </c>
      <c r="S36" s="6">
        <v>0</v>
      </c>
      <c r="T36" s="6">
        <v>9.6300000000000008</v>
      </c>
      <c r="U36" s="6">
        <v>0</v>
      </c>
      <c r="V36" s="6">
        <v>0</v>
      </c>
      <c r="W36" s="6">
        <v>0</v>
      </c>
      <c r="X36" s="6">
        <v>-9.6300000000000008</v>
      </c>
      <c r="Y36" s="6">
        <v>0</v>
      </c>
      <c r="Z36" s="6">
        <v>100</v>
      </c>
      <c r="AA36" s="6">
        <v>0</v>
      </c>
      <c r="AB36" s="6">
        <v>0</v>
      </c>
      <c r="AC36" s="6">
        <v>0</v>
      </c>
      <c r="AD36" s="6">
        <v>9.6300000000000008</v>
      </c>
      <c r="AE36" s="6">
        <v>0</v>
      </c>
      <c r="AF36" s="6">
        <v>0</v>
      </c>
      <c r="AG36" s="6">
        <v>0</v>
      </c>
    </row>
    <row r="37" spans="1:33" ht="25.5">
      <c r="A37" s="4" t="s">
        <v>34</v>
      </c>
      <c r="B37" s="4" t="s">
        <v>39</v>
      </c>
      <c r="C37" s="4" t="s">
        <v>48</v>
      </c>
      <c r="D37" s="4" t="s">
        <v>49</v>
      </c>
      <c r="E37" s="4" t="s">
        <v>75</v>
      </c>
      <c r="F37" s="4" t="s">
        <v>77</v>
      </c>
      <c r="G37" s="5" t="s">
        <v>35</v>
      </c>
      <c r="H37" s="5" t="s">
        <v>35</v>
      </c>
      <c r="I37" s="6">
        <v>380</v>
      </c>
      <c r="J37" s="6">
        <v>10900</v>
      </c>
      <c r="K37" s="6">
        <v>10900</v>
      </c>
      <c r="L37" s="6">
        <v>10520</v>
      </c>
      <c r="M37" s="6">
        <v>380</v>
      </c>
      <c r="N37" s="6">
        <v>0</v>
      </c>
      <c r="O37" s="6">
        <v>0</v>
      </c>
      <c r="P37" s="6">
        <v>0</v>
      </c>
      <c r="Q37" s="4" t="s">
        <v>37</v>
      </c>
      <c r="R37" s="6">
        <v>-10520</v>
      </c>
      <c r="S37" s="6">
        <v>0</v>
      </c>
      <c r="T37" s="6">
        <v>10520</v>
      </c>
      <c r="U37" s="6">
        <v>0</v>
      </c>
      <c r="V37" s="6">
        <v>0</v>
      </c>
      <c r="W37" s="6">
        <v>0</v>
      </c>
      <c r="X37" s="6">
        <v>-10520</v>
      </c>
      <c r="Y37" s="6">
        <v>0</v>
      </c>
      <c r="Z37" s="6">
        <v>10900</v>
      </c>
      <c r="AA37" s="6">
        <v>0</v>
      </c>
      <c r="AB37" s="6">
        <v>0</v>
      </c>
      <c r="AC37" s="6">
        <v>0</v>
      </c>
      <c r="AD37" s="6">
        <v>10520</v>
      </c>
      <c r="AE37" s="6">
        <v>0</v>
      </c>
      <c r="AF37" s="6">
        <v>0</v>
      </c>
      <c r="AG37" s="6">
        <v>0</v>
      </c>
    </row>
    <row r="38" spans="1:33" ht="25.5">
      <c r="A38" s="4" t="s">
        <v>34</v>
      </c>
      <c r="B38" s="4" t="s">
        <v>39</v>
      </c>
      <c r="C38" s="4" t="s">
        <v>78</v>
      </c>
      <c r="D38" s="4" t="s">
        <v>79</v>
      </c>
      <c r="E38" s="4" t="s">
        <v>80</v>
      </c>
      <c r="F38" s="4" t="s">
        <v>81</v>
      </c>
      <c r="G38" s="5" t="s">
        <v>35</v>
      </c>
      <c r="H38" s="5" t="s">
        <v>35</v>
      </c>
      <c r="I38" s="6">
        <v>370362</v>
      </c>
      <c r="J38" s="6">
        <v>370362</v>
      </c>
      <c r="K38" s="6">
        <v>370362</v>
      </c>
      <c r="L38" s="6">
        <v>0</v>
      </c>
      <c r="M38" s="6">
        <v>370362</v>
      </c>
      <c r="N38" s="6">
        <v>0</v>
      </c>
      <c r="O38" s="6">
        <v>0</v>
      </c>
      <c r="P38" s="6">
        <v>20000</v>
      </c>
      <c r="Q38" s="4" t="s">
        <v>37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370362</v>
      </c>
      <c r="AA38" s="6">
        <v>0</v>
      </c>
      <c r="AB38" s="6">
        <v>0</v>
      </c>
      <c r="AC38" s="6">
        <v>0</v>
      </c>
      <c r="AD38" s="6">
        <v>0</v>
      </c>
      <c r="AE38" s="6">
        <v>20000</v>
      </c>
      <c r="AF38" s="6">
        <v>0</v>
      </c>
      <c r="AG38" s="6">
        <v>0</v>
      </c>
    </row>
    <row r="39" spans="1:33" ht="25.5">
      <c r="A39" s="4" t="s">
        <v>34</v>
      </c>
      <c r="B39" s="4" t="s">
        <v>39</v>
      </c>
      <c r="C39" s="4" t="s">
        <v>82</v>
      </c>
      <c r="D39" s="4" t="s">
        <v>83</v>
      </c>
      <c r="E39" s="4" t="s">
        <v>84</v>
      </c>
      <c r="F39" s="4" t="s">
        <v>77</v>
      </c>
      <c r="G39" s="5" t="s">
        <v>35</v>
      </c>
      <c r="H39" s="5" t="s">
        <v>35</v>
      </c>
      <c r="I39" s="6">
        <v>311661</v>
      </c>
      <c r="J39" s="6">
        <v>311661</v>
      </c>
      <c r="K39" s="6">
        <v>311661</v>
      </c>
      <c r="L39" s="6">
        <v>0</v>
      </c>
      <c r="M39" s="6">
        <v>311661</v>
      </c>
      <c r="N39" s="6">
        <v>0</v>
      </c>
      <c r="O39" s="6">
        <v>0</v>
      </c>
      <c r="P39" s="6">
        <v>0</v>
      </c>
      <c r="Q39" s="4" t="s">
        <v>37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311661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  <c r="AG39" s="6">
        <v>0</v>
      </c>
    </row>
    <row r="40" spans="1:33" ht="25.5">
      <c r="A40" s="4" t="s">
        <v>34</v>
      </c>
      <c r="B40" s="4" t="s">
        <v>39</v>
      </c>
      <c r="C40" s="4" t="s">
        <v>82</v>
      </c>
      <c r="D40" s="4" t="s">
        <v>85</v>
      </c>
      <c r="E40" s="4" t="s">
        <v>84</v>
      </c>
      <c r="F40" s="4" t="s">
        <v>77</v>
      </c>
      <c r="G40" s="5" t="s">
        <v>35</v>
      </c>
      <c r="H40" s="5" t="s">
        <v>35</v>
      </c>
      <c r="I40" s="6">
        <v>0</v>
      </c>
      <c r="J40" s="6">
        <v>988339</v>
      </c>
      <c r="K40" s="6">
        <v>988339</v>
      </c>
      <c r="L40" s="6">
        <v>988339</v>
      </c>
      <c r="M40" s="6">
        <v>0</v>
      </c>
      <c r="N40" s="6">
        <v>0</v>
      </c>
      <c r="O40" s="6">
        <v>0</v>
      </c>
      <c r="P40" s="6">
        <v>0</v>
      </c>
      <c r="Q40" s="4" t="s">
        <v>37</v>
      </c>
      <c r="R40" s="6">
        <v>-988339</v>
      </c>
      <c r="S40" s="6">
        <v>0</v>
      </c>
      <c r="T40" s="6">
        <v>988339</v>
      </c>
      <c r="U40" s="6">
        <v>0</v>
      </c>
      <c r="V40" s="6">
        <v>0</v>
      </c>
      <c r="W40" s="6">
        <v>0</v>
      </c>
      <c r="X40" s="6">
        <v>-988339</v>
      </c>
      <c r="Y40" s="6">
        <v>0</v>
      </c>
      <c r="Z40" s="6">
        <v>988339</v>
      </c>
      <c r="AA40" s="6">
        <v>0</v>
      </c>
      <c r="AB40" s="6">
        <v>0</v>
      </c>
      <c r="AC40" s="6">
        <v>0</v>
      </c>
      <c r="AD40" s="6">
        <v>988339</v>
      </c>
      <c r="AE40" s="6">
        <v>0</v>
      </c>
      <c r="AF40" s="6">
        <v>0</v>
      </c>
      <c r="AG40" s="6">
        <v>0</v>
      </c>
    </row>
    <row r="41" spans="1:33" ht="25.5">
      <c r="A41" s="4" t="s">
        <v>34</v>
      </c>
      <c r="B41" s="4" t="s">
        <v>39</v>
      </c>
      <c r="C41" s="4" t="s">
        <v>86</v>
      </c>
      <c r="D41" s="4" t="s">
        <v>87</v>
      </c>
      <c r="E41" s="4" t="s">
        <v>88</v>
      </c>
      <c r="F41" s="4" t="s">
        <v>89</v>
      </c>
      <c r="G41" s="5" t="s">
        <v>35</v>
      </c>
      <c r="H41" s="5" t="s">
        <v>35</v>
      </c>
      <c r="I41" s="6">
        <v>10000</v>
      </c>
      <c r="J41" s="6">
        <v>10000</v>
      </c>
      <c r="K41" s="6">
        <v>10000</v>
      </c>
      <c r="L41" s="6">
        <v>0</v>
      </c>
      <c r="M41" s="6">
        <v>10000</v>
      </c>
      <c r="N41" s="6">
        <v>0</v>
      </c>
      <c r="O41" s="6">
        <v>0</v>
      </c>
      <c r="P41" s="6">
        <v>50000</v>
      </c>
      <c r="Q41" s="4" t="s">
        <v>37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10000</v>
      </c>
      <c r="AA41" s="6">
        <v>0</v>
      </c>
      <c r="AB41" s="6">
        <v>0</v>
      </c>
      <c r="AC41" s="6">
        <v>0</v>
      </c>
      <c r="AD41" s="6">
        <v>0</v>
      </c>
      <c r="AE41" s="6">
        <v>50000</v>
      </c>
      <c r="AF41" s="6">
        <v>0</v>
      </c>
      <c r="AG41" s="6">
        <v>0</v>
      </c>
    </row>
    <row r="42" spans="1:33" ht="25.5">
      <c r="A42" s="4" t="s">
        <v>34</v>
      </c>
      <c r="B42" s="4" t="s">
        <v>39</v>
      </c>
      <c r="C42" s="4" t="s">
        <v>90</v>
      </c>
      <c r="D42" s="4" t="s">
        <v>91</v>
      </c>
      <c r="E42" s="4" t="s">
        <v>56</v>
      </c>
      <c r="F42" s="4" t="s">
        <v>59</v>
      </c>
      <c r="G42" s="5" t="s">
        <v>35</v>
      </c>
      <c r="H42" s="5" t="s">
        <v>35</v>
      </c>
      <c r="I42" s="6">
        <v>40226</v>
      </c>
      <c r="J42" s="6">
        <v>100000</v>
      </c>
      <c r="K42" s="6">
        <v>100000</v>
      </c>
      <c r="L42" s="6">
        <v>59774</v>
      </c>
      <c r="M42" s="6">
        <v>40226</v>
      </c>
      <c r="N42" s="6">
        <v>0</v>
      </c>
      <c r="O42" s="6">
        <v>0</v>
      </c>
      <c r="P42" s="6">
        <v>0</v>
      </c>
      <c r="Q42" s="4" t="s">
        <v>37</v>
      </c>
      <c r="R42" s="6">
        <v>-59774</v>
      </c>
      <c r="S42" s="6">
        <v>0</v>
      </c>
      <c r="T42" s="6">
        <v>59774</v>
      </c>
      <c r="U42" s="6">
        <v>0</v>
      </c>
      <c r="V42" s="6">
        <v>0</v>
      </c>
      <c r="W42" s="6">
        <v>0</v>
      </c>
      <c r="X42" s="6">
        <v>-59774</v>
      </c>
      <c r="Y42" s="6">
        <v>0</v>
      </c>
      <c r="Z42" s="6">
        <v>100000</v>
      </c>
      <c r="AA42" s="6">
        <v>0</v>
      </c>
      <c r="AB42" s="6">
        <v>0</v>
      </c>
      <c r="AC42" s="6">
        <v>0</v>
      </c>
      <c r="AD42" s="6">
        <v>59774</v>
      </c>
      <c r="AE42" s="6">
        <v>0</v>
      </c>
      <c r="AF42" s="6">
        <v>0</v>
      </c>
      <c r="AG42" s="6">
        <v>0</v>
      </c>
    </row>
    <row r="43" spans="1:33" ht="25.5">
      <c r="A43" s="4" t="s">
        <v>34</v>
      </c>
      <c r="B43" s="4" t="s">
        <v>39</v>
      </c>
      <c r="C43" s="4" t="s">
        <v>90</v>
      </c>
      <c r="D43" s="4" t="s">
        <v>92</v>
      </c>
      <c r="E43" s="4" t="s">
        <v>62</v>
      </c>
      <c r="F43" s="4" t="s">
        <v>58</v>
      </c>
      <c r="G43" s="5" t="s">
        <v>35</v>
      </c>
      <c r="H43" s="5" t="s">
        <v>35</v>
      </c>
      <c r="I43" s="6">
        <v>90300.46</v>
      </c>
      <c r="J43" s="6">
        <v>90300.46</v>
      </c>
      <c r="K43" s="6">
        <v>90300.46</v>
      </c>
      <c r="L43" s="6">
        <v>0</v>
      </c>
      <c r="M43" s="6">
        <v>90300.46</v>
      </c>
      <c r="N43" s="6">
        <v>0</v>
      </c>
      <c r="O43" s="6">
        <v>0</v>
      </c>
      <c r="P43" s="6">
        <v>0</v>
      </c>
      <c r="Q43" s="4" t="s">
        <v>37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90300.46</v>
      </c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6">
        <v>0</v>
      </c>
      <c r="AG43" s="6">
        <v>0</v>
      </c>
    </row>
    <row r="44" spans="1:33" ht="25.5">
      <c r="A44" s="4" t="s">
        <v>34</v>
      </c>
      <c r="B44" s="4" t="s">
        <v>39</v>
      </c>
      <c r="C44" s="4" t="s">
        <v>90</v>
      </c>
      <c r="D44" s="4" t="s">
        <v>93</v>
      </c>
      <c r="E44" s="4" t="s">
        <v>62</v>
      </c>
      <c r="F44" s="4" t="s">
        <v>59</v>
      </c>
      <c r="G44" s="5" t="s">
        <v>35</v>
      </c>
      <c r="H44" s="5" t="s">
        <v>35</v>
      </c>
      <c r="I44" s="6">
        <v>0</v>
      </c>
      <c r="J44" s="6">
        <v>9699.5400000000009</v>
      </c>
      <c r="K44" s="6">
        <v>9699.5400000000009</v>
      </c>
      <c r="L44" s="6">
        <v>9699.5400000000009</v>
      </c>
      <c r="M44" s="6">
        <v>0</v>
      </c>
      <c r="N44" s="6">
        <v>0</v>
      </c>
      <c r="O44" s="6">
        <v>0</v>
      </c>
      <c r="P44" s="6">
        <v>0</v>
      </c>
      <c r="Q44" s="4" t="s">
        <v>37</v>
      </c>
      <c r="R44" s="6">
        <v>-9699.5400000000009</v>
      </c>
      <c r="S44" s="6">
        <v>0</v>
      </c>
      <c r="T44" s="6">
        <v>9699.5400000000009</v>
      </c>
      <c r="U44" s="6">
        <v>0</v>
      </c>
      <c r="V44" s="6">
        <v>0</v>
      </c>
      <c r="W44" s="6">
        <v>0</v>
      </c>
      <c r="X44" s="6">
        <v>-9699.5400000000009</v>
      </c>
      <c r="Y44" s="6">
        <v>0</v>
      </c>
      <c r="Z44" s="6">
        <v>9699.5400000000009</v>
      </c>
      <c r="AA44" s="6">
        <v>0</v>
      </c>
      <c r="AB44" s="6">
        <v>0</v>
      </c>
      <c r="AC44" s="6">
        <v>0</v>
      </c>
      <c r="AD44" s="6">
        <v>9699.5400000000009</v>
      </c>
      <c r="AE44" s="6">
        <v>0</v>
      </c>
      <c r="AF44" s="6">
        <v>0</v>
      </c>
      <c r="AG44" s="6">
        <v>0</v>
      </c>
    </row>
    <row r="45" spans="1:33" ht="25.5">
      <c r="A45" s="4" t="s">
        <v>34</v>
      </c>
      <c r="B45" s="4" t="s">
        <v>39</v>
      </c>
      <c r="C45" s="4" t="s">
        <v>90</v>
      </c>
      <c r="D45" s="4" t="s">
        <v>93</v>
      </c>
      <c r="E45" s="4" t="s">
        <v>88</v>
      </c>
      <c r="F45" s="4" t="s">
        <v>89</v>
      </c>
      <c r="G45" s="5" t="s">
        <v>35</v>
      </c>
      <c r="H45" s="5" t="s">
        <v>35</v>
      </c>
      <c r="I45" s="6">
        <v>2575600</v>
      </c>
      <c r="J45" s="6">
        <v>2575600</v>
      </c>
      <c r="K45" s="6">
        <v>2575600</v>
      </c>
      <c r="L45" s="6">
        <v>0</v>
      </c>
      <c r="M45" s="6">
        <v>2575600</v>
      </c>
      <c r="N45" s="6">
        <v>0</v>
      </c>
      <c r="O45" s="6">
        <v>0</v>
      </c>
      <c r="P45" s="6">
        <v>0</v>
      </c>
      <c r="Q45" s="4" t="s">
        <v>37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2575600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  <c r="AG45" s="6">
        <v>0</v>
      </c>
    </row>
    <row r="46" spans="1:33" ht="25.5">
      <c r="A46" s="4" t="s">
        <v>34</v>
      </c>
      <c r="B46" s="4" t="s">
        <v>39</v>
      </c>
      <c r="C46" s="4" t="s">
        <v>94</v>
      </c>
      <c r="D46" s="4" t="s">
        <v>95</v>
      </c>
      <c r="E46" s="4" t="s">
        <v>42</v>
      </c>
      <c r="F46" s="4" t="s">
        <v>43</v>
      </c>
      <c r="G46" s="4" t="s">
        <v>36</v>
      </c>
      <c r="H46" s="5" t="s">
        <v>35</v>
      </c>
      <c r="I46" s="6">
        <v>928700.83</v>
      </c>
      <c r="J46" s="6">
        <v>1069201</v>
      </c>
      <c r="K46" s="6">
        <v>1069201</v>
      </c>
      <c r="L46" s="6">
        <v>140500.17000000001</v>
      </c>
      <c r="M46" s="6">
        <v>928700.83</v>
      </c>
      <c r="N46" s="6">
        <v>0</v>
      </c>
      <c r="O46" s="6">
        <v>0</v>
      </c>
      <c r="P46" s="6">
        <v>1178034</v>
      </c>
      <c r="Q46" s="4" t="s">
        <v>37</v>
      </c>
      <c r="R46" s="6">
        <v>-140500.17000000001</v>
      </c>
      <c r="S46" s="6">
        <v>0</v>
      </c>
      <c r="T46" s="6">
        <v>140500.17000000001</v>
      </c>
      <c r="U46" s="6">
        <v>0</v>
      </c>
      <c r="V46" s="6">
        <v>0</v>
      </c>
      <c r="W46" s="6">
        <v>0</v>
      </c>
      <c r="X46" s="6">
        <v>-140500.17000000001</v>
      </c>
      <c r="Y46" s="6">
        <v>0</v>
      </c>
      <c r="Z46" s="6">
        <v>1069201</v>
      </c>
      <c r="AA46" s="6">
        <v>0</v>
      </c>
      <c r="AB46" s="6">
        <v>0</v>
      </c>
      <c r="AC46" s="6">
        <v>140500.17000000001</v>
      </c>
      <c r="AD46" s="6">
        <v>0</v>
      </c>
      <c r="AE46" s="6">
        <v>1224962</v>
      </c>
      <c r="AF46" s="6">
        <v>0</v>
      </c>
      <c r="AG46" s="6">
        <v>0</v>
      </c>
    </row>
    <row r="47" spans="1:33" ht="25.5">
      <c r="A47" s="4" t="s">
        <v>34</v>
      </c>
      <c r="B47" s="4" t="s">
        <v>39</v>
      </c>
      <c r="C47" s="4" t="s">
        <v>94</v>
      </c>
      <c r="D47" s="4" t="s">
        <v>95</v>
      </c>
      <c r="E47" s="4" t="s">
        <v>44</v>
      </c>
      <c r="F47" s="4" t="s">
        <v>45</v>
      </c>
      <c r="G47" s="4" t="s">
        <v>36</v>
      </c>
      <c r="H47" s="5" t="s">
        <v>35</v>
      </c>
      <c r="I47" s="6">
        <v>289485.34999999998</v>
      </c>
      <c r="J47" s="6">
        <v>322899</v>
      </c>
      <c r="K47" s="6">
        <v>322899</v>
      </c>
      <c r="L47" s="6">
        <v>33413.65</v>
      </c>
      <c r="M47" s="6">
        <v>289485.34999999998</v>
      </c>
      <c r="N47" s="6">
        <v>0</v>
      </c>
      <c r="O47" s="6">
        <v>0</v>
      </c>
      <c r="P47" s="6">
        <v>355766</v>
      </c>
      <c r="Q47" s="4" t="s">
        <v>37</v>
      </c>
      <c r="R47" s="6">
        <v>-33413.65</v>
      </c>
      <c r="S47" s="6">
        <v>0</v>
      </c>
      <c r="T47" s="6">
        <v>33413.65</v>
      </c>
      <c r="U47" s="6">
        <v>0</v>
      </c>
      <c r="V47" s="6">
        <v>0</v>
      </c>
      <c r="W47" s="6">
        <v>0</v>
      </c>
      <c r="X47" s="6">
        <v>-33413.65</v>
      </c>
      <c r="Y47" s="6">
        <v>0</v>
      </c>
      <c r="Z47" s="6">
        <v>322899</v>
      </c>
      <c r="AA47" s="6">
        <v>0</v>
      </c>
      <c r="AB47" s="6">
        <v>0</v>
      </c>
      <c r="AC47" s="6">
        <v>33413.65</v>
      </c>
      <c r="AD47" s="6">
        <v>0</v>
      </c>
      <c r="AE47" s="6">
        <v>369938</v>
      </c>
      <c r="AF47" s="6">
        <v>0</v>
      </c>
      <c r="AG47" s="6">
        <v>0</v>
      </c>
    </row>
    <row r="48" spans="1:33" ht="25.5">
      <c r="A48" s="4" t="s">
        <v>34</v>
      </c>
      <c r="B48" s="4" t="s">
        <v>39</v>
      </c>
      <c r="C48" s="4" t="s">
        <v>96</v>
      </c>
      <c r="D48" s="4" t="s">
        <v>97</v>
      </c>
      <c r="E48" s="4" t="s">
        <v>42</v>
      </c>
      <c r="F48" s="4" t="s">
        <v>43</v>
      </c>
      <c r="G48" s="4" t="s">
        <v>38</v>
      </c>
      <c r="H48" s="5" t="s">
        <v>35</v>
      </c>
      <c r="I48" s="6">
        <v>4301</v>
      </c>
      <c r="J48" s="6">
        <v>4301</v>
      </c>
      <c r="K48" s="6">
        <v>4301</v>
      </c>
      <c r="L48" s="6">
        <v>0</v>
      </c>
      <c r="M48" s="6">
        <v>4301</v>
      </c>
      <c r="N48" s="6">
        <v>0</v>
      </c>
      <c r="O48" s="6">
        <v>0</v>
      </c>
      <c r="P48" s="6">
        <v>4301</v>
      </c>
      <c r="Q48" s="4" t="s">
        <v>37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4301</v>
      </c>
      <c r="AA48" s="6">
        <v>0</v>
      </c>
      <c r="AB48" s="6">
        <v>0</v>
      </c>
      <c r="AC48" s="6">
        <v>0</v>
      </c>
      <c r="AD48" s="6">
        <v>0</v>
      </c>
      <c r="AE48" s="6">
        <v>4301</v>
      </c>
      <c r="AF48" s="6">
        <v>0</v>
      </c>
      <c r="AG48" s="6">
        <v>0</v>
      </c>
    </row>
    <row r="49" spans="1:33" ht="25.5">
      <c r="A49" s="4" t="s">
        <v>34</v>
      </c>
      <c r="B49" s="4" t="s">
        <v>39</v>
      </c>
      <c r="C49" s="4" t="s">
        <v>96</v>
      </c>
      <c r="D49" s="4" t="s">
        <v>97</v>
      </c>
      <c r="E49" s="4" t="s">
        <v>44</v>
      </c>
      <c r="F49" s="4" t="s">
        <v>45</v>
      </c>
      <c r="G49" s="4" t="s">
        <v>38</v>
      </c>
      <c r="H49" s="5" t="s">
        <v>35</v>
      </c>
      <c r="I49" s="6">
        <v>1299</v>
      </c>
      <c r="J49" s="6">
        <v>1299</v>
      </c>
      <c r="K49" s="6">
        <v>1299</v>
      </c>
      <c r="L49" s="6">
        <v>0</v>
      </c>
      <c r="M49" s="6">
        <v>1299</v>
      </c>
      <c r="N49" s="6">
        <v>0</v>
      </c>
      <c r="O49" s="6">
        <v>0</v>
      </c>
      <c r="P49" s="6">
        <v>1299</v>
      </c>
      <c r="Q49" s="4" t="s">
        <v>37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1299</v>
      </c>
      <c r="AA49" s="6">
        <v>0</v>
      </c>
      <c r="AB49" s="6">
        <v>0</v>
      </c>
      <c r="AC49" s="6">
        <v>0</v>
      </c>
      <c r="AD49" s="6">
        <v>0</v>
      </c>
      <c r="AE49" s="6">
        <v>1299</v>
      </c>
      <c r="AF49" s="6">
        <v>0</v>
      </c>
      <c r="AG49" s="6">
        <v>0</v>
      </c>
    </row>
    <row r="50" spans="1:33" ht="25.5">
      <c r="A50" s="4" t="s">
        <v>34</v>
      </c>
      <c r="B50" s="4" t="s">
        <v>39</v>
      </c>
      <c r="C50" s="4" t="s">
        <v>98</v>
      </c>
      <c r="D50" s="4" t="s">
        <v>99</v>
      </c>
      <c r="E50" s="4" t="s">
        <v>62</v>
      </c>
      <c r="F50" s="4" t="s">
        <v>59</v>
      </c>
      <c r="G50" s="5" t="s">
        <v>35</v>
      </c>
      <c r="H50" s="5" t="s">
        <v>35</v>
      </c>
      <c r="I50" s="6">
        <v>600000</v>
      </c>
      <c r="J50" s="6">
        <v>600000</v>
      </c>
      <c r="K50" s="6">
        <v>600000</v>
      </c>
      <c r="L50" s="6">
        <v>0</v>
      </c>
      <c r="M50" s="6">
        <v>600000</v>
      </c>
      <c r="N50" s="6">
        <v>0</v>
      </c>
      <c r="O50" s="6">
        <v>0</v>
      </c>
      <c r="P50" s="6">
        <v>0</v>
      </c>
      <c r="Q50" s="4" t="s">
        <v>37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600000</v>
      </c>
      <c r="AA50" s="6">
        <v>0</v>
      </c>
      <c r="AB50" s="6">
        <v>0</v>
      </c>
      <c r="AC50" s="6">
        <v>0</v>
      </c>
      <c r="AD50" s="6">
        <v>0</v>
      </c>
      <c r="AE50" s="6">
        <v>0</v>
      </c>
      <c r="AF50" s="6">
        <v>0</v>
      </c>
      <c r="AG50" s="6">
        <v>600000</v>
      </c>
    </row>
    <row r="51" spans="1:33" ht="25.5">
      <c r="A51" s="4" t="s">
        <v>34</v>
      </c>
      <c r="B51" s="4" t="s">
        <v>39</v>
      </c>
      <c r="C51" s="4" t="s">
        <v>98</v>
      </c>
      <c r="D51" s="4" t="s">
        <v>99</v>
      </c>
      <c r="E51" s="4" t="s">
        <v>62</v>
      </c>
      <c r="F51" s="4" t="s">
        <v>60</v>
      </c>
      <c r="G51" s="5" t="s">
        <v>35</v>
      </c>
      <c r="H51" s="5" t="s">
        <v>35</v>
      </c>
      <c r="I51" s="6">
        <v>10000</v>
      </c>
      <c r="J51" s="6">
        <v>10000</v>
      </c>
      <c r="K51" s="6">
        <v>10000</v>
      </c>
      <c r="L51" s="6">
        <v>0</v>
      </c>
      <c r="M51" s="6">
        <v>10000</v>
      </c>
      <c r="N51" s="6">
        <v>0</v>
      </c>
      <c r="O51" s="6">
        <v>0</v>
      </c>
      <c r="P51" s="6">
        <v>0</v>
      </c>
      <c r="Q51" s="4" t="s">
        <v>37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10000</v>
      </c>
      <c r="AA51" s="6">
        <v>0</v>
      </c>
      <c r="AB51" s="6">
        <v>0</v>
      </c>
      <c r="AC51" s="6">
        <v>0</v>
      </c>
      <c r="AD51" s="6">
        <v>0</v>
      </c>
      <c r="AE51" s="6">
        <v>0</v>
      </c>
      <c r="AF51" s="6">
        <v>0</v>
      </c>
      <c r="AG51" s="6">
        <v>0</v>
      </c>
    </row>
    <row r="52" spans="1:33" ht="25.5">
      <c r="A52" s="4" t="s">
        <v>34</v>
      </c>
      <c r="B52" s="4" t="s">
        <v>39</v>
      </c>
      <c r="C52" s="4" t="s">
        <v>98</v>
      </c>
      <c r="D52" s="4" t="s">
        <v>99</v>
      </c>
      <c r="E52" s="4" t="s">
        <v>62</v>
      </c>
      <c r="F52" s="4" t="s">
        <v>66</v>
      </c>
      <c r="G52" s="5" t="s">
        <v>35</v>
      </c>
      <c r="H52" s="5" t="s">
        <v>35</v>
      </c>
      <c r="I52" s="6">
        <v>50000</v>
      </c>
      <c r="J52" s="6">
        <v>50000</v>
      </c>
      <c r="K52" s="6">
        <v>50000</v>
      </c>
      <c r="L52" s="6">
        <v>0</v>
      </c>
      <c r="M52" s="6">
        <v>50000</v>
      </c>
      <c r="N52" s="6">
        <v>0</v>
      </c>
      <c r="O52" s="6">
        <v>0</v>
      </c>
      <c r="P52" s="6">
        <v>0</v>
      </c>
      <c r="Q52" s="4" t="s">
        <v>37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50000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6">
        <v>0</v>
      </c>
      <c r="AG52" s="6">
        <v>0</v>
      </c>
    </row>
    <row r="53" spans="1:33" ht="25.5">
      <c r="A53" s="4" t="s">
        <v>34</v>
      </c>
      <c r="B53" s="4" t="s">
        <v>39</v>
      </c>
      <c r="C53" s="4" t="s">
        <v>98</v>
      </c>
      <c r="D53" s="4" t="s">
        <v>100</v>
      </c>
      <c r="E53" s="4" t="s">
        <v>62</v>
      </c>
      <c r="F53" s="4" t="s">
        <v>59</v>
      </c>
      <c r="G53" s="5" t="s">
        <v>35</v>
      </c>
      <c r="H53" s="5" t="s">
        <v>35</v>
      </c>
      <c r="I53" s="6">
        <v>300000</v>
      </c>
      <c r="J53" s="6">
        <v>300000</v>
      </c>
      <c r="K53" s="6">
        <v>300000</v>
      </c>
      <c r="L53" s="6">
        <v>0</v>
      </c>
      <c r="M53" s="6">
        <v>300000</v>
      </c>
      <c r="N53" s="6">
        <v>0</v>
      </c>
      <c r="O53" s="6">
        <v>0</v>
      </c>
      <c r="P53" s="6">
        <v>0</v>
      </c>
      <c r="Q53" s="4" t="s">
        <v>37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300000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6">
        <v>0</v>
      </c>
      <c r="AG53" s="6">
        <v>0</v>
      </c>
    </row>
    <row r="54" spans="1:33" ht="25.5">
      <c r="A54" s="4" t="s">
        <v>34</v>
      </c>
      <c r="B54" s="4" t="s">
        <v>39</v>
      </c>
      <c r="C54" s="4" t="s">
        <v>98</v>
      </c>
      <c r="D54" s="4" t="s">
        <v>100</v>
      </c>
      <c r="E54" s="4" t="s">
        <v>62</v>
      </c>
      <c r="F54" s="4" t="s">
        <v>60</v>
      </c>
      <c r="G54" s="5" t="s">
        <v>35</v>
      </c>
      <c r="H54" s="5" t="s">
        <v>35</v>
      </c>
      <c r="I54" s="6">
        <v>50000</v>
      </c>
      <c r="J54" s="6">
        <v>50000</v>
      </c>
      <c r="K54" s="6">
        <v>50000</v>
      </c>
      <c r="L54" s="6">
        <v>0</v>
      </c>
      <c r="M54" s="6">
        <v>50000</v>
      </c>
      <c r="N54" s="6">
        <v>0</v>
      </c>
      <c r="O54" s="6">
        <v>0</v>
      </c>
      <c r="P54" s="6">
        <v>0</v>
      </c>
      <c r="Q54" s="4" t="s">
        <v>37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50000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</row>
    <row r="55" spans="1:33" ht="25.5">
      <c r="A55" s="4" t="s">
        <v>34</v>
      </c>
      <c r="B55" s="4" t="s">
        <v>39</v>
      </c>
      <c r="C55" s="4" t="s">
        <v>98</v>
      </c>
      <c r="D55" s="4" t="s">
        <v>101</v>
      </c>
      <c r="E55" s="4" t="s">
        <v>56</v>
      </c>
      <c r="F55" s="4" t="s">
        <v>57</v>
      </c>
      <c r="G55" s="5" t="s">
        <v>35</v>
      </c>
      <c r="H55" s="5" t="s">
        <v>35</v>
      </c>
      <c r="I55" s="6">
        <v>3000</v>
      </c>
      <c r="J55" s="6">
        <v>3000</v>
      </c>
      <c r="K55" s="6">
        <v>3000</v>
      </c>
      <c r="L55" s="6">
        <v>0</v>
      </c>
      <c r="M55" s="6">
        <v>3000</v>
      </c>
      <c r="N55" s="6">
        <v>0</v>
      </c>
      <c r="O55" s="6">
        <v>0</v>
      </c>
      <c r="P55" s="6">
        <v>0</v>
      </c>
      <c r="Q55" s="4" t="s">
        <v>37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3000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  <c r="AG55" s="6">
        <v>0</v>
      </c>
    </row>
    <row r="56" spans="1:33" ht="25.5">
      <c r="A56" s="4" t="s">
        <v>34</v>
      </c>
      <c r="B56" s="4" t="s">
        <v>39</v>
      </c>
      <c r="C56" s="4" t="s">
        <v>102</v>
      </c>
      <c r="D56" s="4" t="s">
        <v>103</v>
      </c>
      <c r="E56" s="4" t="s">
        <v>62</v>
      </c>
      <c r="F56" s="4" t="s">
        <v>59</v>
      </c>
      <c r="G56" s="5" t="s">
        <v>35</v>
      </c>
      <c r="H56" s="5" t="s">
        <v>35</v>
      </c>
      <c r="I56" s="6">
        <v>1125166.58</v>
      </c>
      <c r="J56" s="6">
        <v>1150000</v>
      </c>
      <c r="K56" s="6">
        <v>1150000</v>
      </c>
      <c r="L56" s="6">
        <v>24833.42</v>
      </c>
      <c r="M56" s="6">
        <v>0</v>
      </c>
      <c r="N56" s="6">
        <v>0</v>
      </c>
      <c r="O56" s="6">
        <v>0</v>
      </c>
      <c r="P56" s="6">
        <v>0</v>
      </c>
      <c r="Q56" s="4" t="s">
        <v>37</v>
      </c>
      <c r="R56" s="6">
        <v>-24833.42</v>
      </c>
      <c r="S56" s="6">
        <v>0</v>
      </c>
      <c r="T56" s="6">
        <v>24833.42</v>
      </c>
      <c r="U56" s="6">
        <v>24833.42</v>
      </c>
      <c r="V56" s="6">
        <v>24833.42</v>
      </c>
      <c r="W56" s="6">
        <v>0</v>
      </c>
      <c r="X56" s="6">
        <v>-24833.42</v>
      </c>
      <c r="Y56" s="6">
        <v>1125166.58</v>
      </c>
      <c r="Z56" s="6">
        <v>1150000</v>
      </c>
      <c r="AA56" s="6">
        <v>0</v>
      </c>
      <c r="AB56" s="6">
        <v>0</v>
      </c>
      <c r="AC56" s="6">
        <v>0</v>
      </c>
      <c r="AD56" s="6">
        <v>24833.42</v>
      </c>
      <c r="AE56" s="6">
        <v>0</v>
      </c>
      <c r="AF56" s="6">
        <v>0</v>
      </c>
      <c r="AG56" s="6">
        <v>1150000</v>
      </c>
    </row>
    <row r="57" spans="1:33" ht="25.5">
      <c r="A57" s="4" t="s">
        <v>34</v>
      </c>
      <c r="B57" s="4" t="s">
        <v>39</v>
      </c>
      <c r="C57" s="4" t="s">
        <v>104</v>
      </c>
      <c r="D57" s="4" t="s">
        <v>105</v>
      </c>
      <c r="E57" s="4" t="s">
        <v>62</v>
      </c>
      <c r="F57" s="4" t="s">
        <v>58</v>
      </c>
      <c r="G57" s="5" t="s">
        <v>35</v>
      </c>
      <c r="H57" s="5" t="s">
        <v>35</v>
      </c>
      <c r="I57" s="6">
        <v>6848388.4900000002</v>
      </c>
      <c r="J57" s="6">
        <v>9000000</v>
      </c>
      <c r="K57" s="6">
        <v>9000000</v>
      </c>
      <c r="L57" s="6">
        <v>2151611.5099999998</v>
      </c>
      <c r="M57" s="6">
        <v>3998399.41</v>
      </c>
      <c r="N57" s="6">
        <v>0</v>
      </c>
      <c r="O57" s="6">
        <v>0</v>
      </c>
      <c r="P57" s="6">
        <v>160516.5</v>
      </c>
      <c r="Q57" s="4" t="s">
        <v>37</v>
      </c>
      <c r="R57" s="6">
        <v>-2151611.5099999998</v>
      </c>
      <c r="S57" s="6">
        <v>0</v>
      </c>
      <c r="T57" s="6">
        <v>2151611.5099999998</v>
      </c>
      <c r="U57" s="6">
        <v>2151611.5099999998</v>
      </c>
      <c r="V57" s="6">
        <v>2151611.5099999998</v>
      </c>
      <c r="W57" s="6">
        <v>0</v>
      </c>
      <c r="X57" s="6">
        <v>-2151611.5099999998</v>
      </c>
      <c r="Y57" s="6">
        <v>2849989.08</v>
      </c>
      <c r="Z57" s="6">
        <v>9000000</v>
      </c>
      <c r="AA57" s="6">
        <v>0</v>
      </c>
      <c r="AB57" s="6">
        <v>0</v>
      </c>
      <c r="AC57" s="6">
        <v>0</v>
      </c>
      <c r="AD57" s="6">
        <v>2151611.5099999998</v>
      </c>
      <c r="AE57" s="6">
        <v>1117184.78</v>
      </c>
      <c r="AF57" s="6">
        <v>0</v>
      </c>
      <c r="AG57" s="6">
        <v>5641600.5899999999</v>
      </c>
    </row>
    <row r="58" spans="1:33" ht="25.5">
      <c r="A58" s="4" t="s">
        <v>34</v>
      </c>
      <c r="B58" s="4" t="s">
        <v>39</v>
      </c>
      <c r="C58" s="4" t="s">
        <v>106</v>
      </c>
      <c r="D58" s="4" t="s">
        <v>107</v>
      </c>
      <c r="E58" s="4" t="s">
        <v>50</v>
      </c>
      <c r="F58" s="4" t="s">
        <v>43</v>
      </c>
      <c r="G58" s="5" t="s">
        <v>35</v>
      </c>
      <c r="H58" s="5" t="s">
        <v>35</v>
      </c>
      <c r="I58" s="6">
        <v>607895.81999999995</v>
      </c>
      <c r="J58" s="6">
        <v>817616</v>
      </c>
      <c r="K58" s="6">
        <v>817616</v>
      </c>
      <c r="L58" s="6">
        <v>209720.18</v>
      </c>
      <c r="M58" s="6">
        <v>607895.81999999995</v>
      </c>
      <c r="N58" s="6">
        <v>0</v>
      </c>
      <c r="O58" s="6">
        <v>0</v>
      </c>
      <c r="P58" s="6">
        <v>817616</v>
      </c>
      <c r="Q58" s="4" t="s">
        <v>37</v>
      </c>
      <c r="R58" s="6">
        <v>-209720.18</v>
      </c>
      <c r="S58" s="6">
        <v>0</v>
      </c>
      <c r="T58" s="6">
        <v>209720.18</v>
      </c>
      <c r="U58" s="6">
        <v>0</v>
      </c>
      <c r="V58" s="6">
        <v>0</v>
      </c>
      <c r="W58" s="6">
        <v>0</v>
      </c>
      <c r="X58" s="6">
        <v>-209720.18</v>
      </c>
      <c r="Y58" s="6">
        <v>0</v>
      </c>
      <c r="Z58" s="6">
        <v>817616</v>
      </c>
      <c r="AA58" s="6">
        <v>0</v>
      </c>
      <c r="AB58" s="6">
        <v>0</v>
      </c>
      <c r="AC58" s="6">
        <v>0</v>
      </c>
      <c r="AD58" s="6">
        <v>209720.18</v>
      </c>
      <c r="AE58" s="6">
        <v>817616</v>
      </c>
      <c r="AF58" s="6">
        <v>0</v>
      </c>
      <c r="AG58" s="6">
        <v>0</v>
      </c>
    </row>
    <row r="59" spans="1:33" ht="25.5">
      <c r="A59" s="4" t="s">
        <v>34</v>
      </c>
      <c r="B59" s="4" t="s">
        <v>39</v>
      </c>
      <c r="C59" s="4" t="s">
        <v>106</v>
      </c>
      <c r="D59" s="4" t="s">
        <v>107</v>
      </c>
      <c r="E59" s="4" t="s">
        <v>51</v>
      </c>
      <c r="F59" s="4" t="s">
        <v>45</v>
      </c>
      <c r="G59" s="5" t="s">
        <v>35</v>
      </c>
      <c r="H59" s="5" t="s">
        <v>35</v>
      </c>
      <c r="I59" s="6">
        <v>185636.9</v>
      </c>
      <c r="J59" s="6">
        <v>246920</v>
      </c>
      <c r="K59" s="6">
        <v>246920</v>
      </c>
      <c r="L59" s="6">
        <v>61283.1</v>
      </c>
      <c r="M59" s="6">
        <v>185636.9</v>
      </c>
      <c r="N59" s="6">
        <v>0</v>
      </c>
      <c r="O59" s="6">
        <v>0</v>
      </c>
      <c r="P59" s="6">
        <v>246920</v>
      </c>
      <c r="Q59" s="4" t="s">
        <v>37</v>
      </c>
      <c r="R59" s="6">
        <v>-61283.1</v>
      </c>
      <c r="S59" s="6">
        <v>0</v>
      </c>
      <c r="T59" s="6">
        <v>61283.1</v>
      </c>
      <c r="U59" s="6">
        <v>0</v>
      </c>
      <c r="V59" s="6">
        <v>0</v>
      </c>
      <c r="W59" s="6">
        <v>0</v>
      </c>
      <c r="X59" s="6">
        <v>-61283.1</v>
      </c>
      <c r="Y59" s="6">
        <v>0</v>
      </c>
      <c r="Z59" s="6">
        <v>246920</v>
      </c>
      <c r="AA59" s="6">
        <v>0</v>
      </c>
      <c r="AB59" s="6">
        <v>0</v>
      </c>
      <c r="AC59" s="6">
        <v>0</v>
      </c>
      <c r="AD59" s="6">
        <v>61283.1</v>
      </c>
      <c r="AE59" s="6">
        <v>246920</v>
      </c>
      <c r="AF59" s="6">
        <v>0</v>
      </c>
      <c r="AG59" s="6">
        <v>0</v>
      </c>
    </row>
    <row r="60" spans="1:33" ht="25.5">
      <c r="A60" s="4" t="s">
        <v>34</v>
      </c>
      <c r="B60" s="4" t="s">
        <v>39</v>
      </c>
      <c r="C60" s="4" t="s">
        <v>106</v>
      </c>
      <c r="D60" s="4" t="s">
        <v>107</v>
      </c>
      <c r="E60" s="4" t="s">
        <v>62</v>
      </c>
      <c r="F60" s="4" t="s">
        <v>58</v>
      </c>
      <c r="G60" s="5" t="s">
        <v>35</v>
      </c>
      <c r="H60" s="5" t="s">
        <v>35</v>
      </c>
      <c r="I60" s="6">
        <v>100000</v>
      </c>
      <c r="J60" s="6">
        <v>100000</v>
      </c>
      <c r="K60" s="6">
        <v>100000</v>
      </c>
      <c r="L60" s="6">
        <v>0</v>
      </c>
      <c r="M60" s="6">
        <v>100000</v>
      </c>
      <c r="N60" s="6">
        <v>0</v>
      </c>
      <c r="O60" s="6">
        <v>0</v>
      </c>
      <c r="P60" s="6">
        <v>0</v>
      </c>
      <c r="Q60" s="4" t="s">
        <v>37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100000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</row>
    <row r="61" spans="1:33" ht="25.5">
      <c r="A61" s="4" t="s">
        <v>34</v>
      </c>
      <c r="B61" s="4" t="s">
        <v>39</v>
      </c>
      <c r="C61" s="4" t="s">
        <v>106</v>
      </c>
      <c r="D61" s="4" t="s">
        <v>107</v>
      </c>
      <c r="E61" s="4" t="s">
        <v>62</v>
      </c>
      <c r="F61" s="4" t="s">
        <v>59</v>
      </c>
      <c r="G61" s="5" t="s">
        <v>35</v>
      </c>
      <c r="H61" s="5" t="s">
        <v>35</v>
      </c>
      <c r="I61" s="6">
        <v>100000</v>
      </c>
      <c r="J61" s="6">
        <v>100000</v>
      </c>
      <c r="K61" s="6">
        <v>100000</v>
      </c>
      <c r="L61" s="6">
        <v>0</v>
      </c>
      <c r="M61" s="6">
        <v>100000</v>
      </c>
      <c r="N61" s="6">
        <v>0</v>
      </c>
      <c r="O61" s="6">
        <v>0</v>
      </c>
      <c r="P61" s="6">
        <v>0</v>
      </c>
      <c r="Q61" s="4" t="s">
        <v>37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100000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</row>
    <row r="62" spans="1:33" ht="25.5">
      <c r="A62" s="4" t="s">
        <v>34</v>
      </c>
      <c r="B62" s="4" t="s">
        <v>39</v>
      </c>
      <c r="C62" s="4" t="s">
        <v>108</v>
      </c>
      <c r="D62" s="4" t="s">
        <v>109</v>
      </c>
      <c r="E62" s="4" t="s">
        <v>62</v>
      </c>
      <c r="F62" s="4" t="s">
        <v>58</v>
      </c>
      <c r="G62" s="5" t="s">
        <v>35</v>
      </c>
      <c r="H62" s="5" t="s">
        <v>35</v>
      </c>
      <c r="I62" s="6">
        <v>50000</v>
      </c>
      <c r="J62" s="6">
        <v>50000</v>
      </c>
      <c r="K62" s="6">
        <v>50000</v>
      </c>
      <c r="L62" s="6">
        <v>0</v>
      </c>
      <c r="M62" s="6">
        <v>50000</v>
      </c>
      <c r="N62" s="6">
        <v>0</v>
      </c>
      <c r="O62" s="6">
        <v>0</v>
      </c>
      <c r="P62" s="6">
        <v>0</v>
      </c>
      <c r="Q62" s="4" t="s">
        <v>37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50000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</row>
    <row r="63" spans="1:33" ht="25.5">
      <c r="A63" s="4" t="s">
        <v>34</v>
      </c>
      <c r="B63" s="4" t="s">
        <v>39</v>
      </c>
      <c r="C63" s="4" t="s">
        <v>108</v>
      </c>
      <c r="D63" s="4" t="s">
        <v>110</v>
      </c>
      <c r="E63" s="4" t="s">
        <v>62</v>
      </c>
      <c r="F63" s="4" t="s">
        <v>58</v>
      </c>
      <c r="G63" s="5" t="s">
        <v>35</v>
      </c>
      <c r="H63" s="4" t="s">
        <v>111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4" t="s">
        <v>37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2448073.7599999998</v>
      </c>
    </row>
    <row r="64" spans="1:33" ht="25.5">
      <c r="A64" s="4" t="s">
        <v>34</v>
      </c>
      <c r="B64" s="4" t="s">
        <v>39</v>
      </c>
      <c r="C64" s="4" t="s">
        <v>112</v>
      </c>
      <c r="D64" s="4" t="s">
        <v>110</v>
      </c>
      <c r="E64" s="4" t="s">
        <v>62</v>
      </c>
      <c r="F64" s="4" t="s">
        <v>58</v>
      </c>
      <c r="G64" s="5" t="s">
        <v>35</v>
      </c>
      <c r="H64" s="5" t="s">
        <v>35</v>
      </c>
      <c r="I64" s="6">
        <v>50000</v>
      </c>
      <c r="J64" s="6">
        <v>50000</v>
      </c>
      <c r="K64" s="6">
        <v>50000</v>
      </c>
      <c r="L64" s="6">
        <v>0</v>
      </c>
      <c r="M64" s="6">
        <v>50000</v>
      </c>
      <c r="N64" s="6">
        <v>0</v>
      </c>
      <c r="O64" s="6">
        <v>0</v>
      </c>
      <c r="P64" s="6">
        <v>0</v>
      </c>
      <c r="Q64" s="4" t="s">
        <v>37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50000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</row>
    <row r="65" spans="1:33" ht="25.5">
      <c r="A65" s="4" t="s">
        <v>34</v>
      </c>
      <c r="B65" s="4" t="s">
        <v>39</v>
      </c>
      <c r="C65" s="4" t="s">
        <v>113</v>
      </c>
      <c r="D65" s="4" t="s">
        <v>114</v>
      </c>
      <c r="E65" s="4" t="s">
        <v>62</v>
      </c>
      <c r="F65" s="4" t="s">
        <v>58</v>
      </c>
      <c r="G65" s="5" t="s">
        <v>35</v>
      </c>
      <c r="H65" s="5" t="s">
        <v>35</v>
      </c>
      <c r="I65" s="6">
        <v>948336.49</v>
      </c>
      <c r="J65" s="6">
        <v>1034548.9</v>
      </c>
      <c r="K65" s="6">
        <v>1034548.9</v>
      </c>
      <c r="L65" s="6">
        <v>86212.41</v>
      </c>
      <c r="M65" s="6">
        <v>0</v>
      </c>
      <c r="N65" s="6">
        <v>0</v>
      </c>
      <c r="O65" s="6">
        <v>0</v>
      </c>
      <c r="P65" s="6">
        <v>0</v>
      </c>
      <c r="Q65" s="4" t="s">
        <v>37</v>
      </c>
      <c r="R65" s="6">
        <v>-86212.41</v>
      </c>
      <c r="S65" s="6">
        <v>0</v>
      </c>
      <c r="T65" s="6">
        <v>86212.41</v>
      </c>
      <c r="U65" s="6">
        <v>86212.41</v>
      </c>
      <c r="V65" s="6">
        <v>86212.41</v>
      </c>
      <c r="W65" s="6">
        <v>0</v>
      </c>
      <c r="X65" s="6">
        <v>-86212.41</v>
      </c>
      <c r="Y65" s="6">
        <v>948336.49</v>
      </c>
      <c r="Z65" s="6">
        <v>1034548.9</v>
      </c>
      <c r="AA65" s="6">
        <v>0</v>
      </c>
      <c r="AB65" s="6">
        <v>0</v>
      </c>
      <c r="AC65" s="6">
        <v>0</v>
      </c>
      <c r="AD65" s="6">
        <v>86212.41</v>
      </c>
      <c r="AE65" s="6">
        <v>0</v>
      </c>
      <c r="AF65" s="6">
        <v>0</v>
      </c>
      <c r="AG65" s="6">
        <v>1034548.9</v>
      </c>
    </row>
    <row r="66" spans="1:33" ht="25.5">
      <c r="A66" s="4" t="s">
        <v>34</v>
      </c>
      <c r="B66" s="4" t="s">
        <v>39</v>
      </c>
      <c r="C66" s="4" t="s">
        <v>113</v>
      </c>
      <c r="D66" s="4" t="s">
        <v>114</v>
      </c>
      <c r="E66" s="4" t="s">
        <v>62</v>
      </c>
      <c r="F66" s="4" t="s">
        <v>59</v>
      </c>
      <c r="G66" s="5" t="s">
        <v>35</v>
      </c>
      <c r="H66" s="5" t="s">
        <v>35</v>
      </c>
      <c r="I66" s="6">
        <v>48973.4</v>
      </c>
      <c r="J66" s="6">
        <v>50000</v>
      </c>
      <c r="K66" s="6">
        <v>50000</v>
      </c>
      <c r="L66" s="6">
        <v>1026.5999999999999</v>
      </c>
      <c r="M66" s="6">
        <v>48973.4</v>
      </c>
      <c r="N66" s="6">
        <v>0</v>
      </c>
      <c r="O66" s="6">
        <v>0</v>
      </c>
      <c r="P66" s="6">
        <v>0</v>
      </c>
      <c r="Q66" s="4" t="s">
        <v>37</v>
      </c>
      <c r="R66" s="6">
        <v>-1026.5999999999999</v>
      </c>
      <c r="S66" s="6">
        <v>0</v>
      </c>
      <c r="T66" s="6">
        <v>1026.5999999999999</v>
      </c>
      <c r="U66" s="6">
        <v>0</v>
      </c>
      <c r="V66" s="6">
        <v>0</v>
      </c>
      <c r="W66" s="6">
        <v>0</v>
      </c>
      <c r="X66" s="6">
        <v>-1026.5999999999999</v>
      </c>
      <c r="Y66" s="6">
        <v>0</v>
      </c>
      <c r="Z66" s="6">
        <v>50000</v>
      </c>
      <c r="AA66" s="6">
        <v>0</v>
      </c>
      <c r="AB66" s="6">
        <v>0</v>
      </c>
      <c r="AC66" s="6">
        <v>0</v>
      </c>
      <c r="AD66" s="6">
        <v>1026.5999999999999</v>
      </c>
      <c r="AE66" s="6">
        <v>0</v>
      </c>
      <c r="AF66" s="6">
        <v>0</v>
      </c>
      <c r="AG66" s="6">
        <v>0</v>
      </c>
    </row>
    <row r="67" spans="1:33" ht="25.5">
      <c r="A67" s="4" t="s">
        <v>34</v>
      </c>
      <c r="B67" s="4" t="s">
        <v>39</v>
      </c>
      <c r="C67" s="4" t="s">
        <v>113</v>
      </c>
      <c r="D67" s="4" t="s">
        <v>114</v>
      </c>
      <c r="E67" s="4" t="s">
        <v>68</v>
      </c>
      <c r="F67" s="4" t="s">
        <v>63</v>
      </c>
      <c r="G67" s="5" t="s">
        <v>35</v>
      </c>
      <c r="H67" s="4" t="s">
        <v>70</v>
      </c>
      <c r="I67" s="6">
        <v>574891.06000000006</v>
      </c>
      <c r="J67" s="6">
        <v>954311.88</v>
      </c>
      <c r="K67" s="6">
        <v>954311.88</v>
      </c>
      <c r="L67" s="6">
        <v>379420.82</v>
      </c>
      <c r="M67" s="6">
        <v>0</v>
      </c>
      <c r="N67" s="6">
        <v>0</v>
      </c>
      <c r="O67" s="6">
        <v>0</v>
      </c>
      <c r="P67" s="6">
        <v>954311.88</v>
      </c>
      <c r="Q67" s="4" t="s">
        <v>37</v>
      </c>
      <c r="R67" s="6">
        <v>-379420.82</v>
      </c>
      <c r="S67" s="6">
        <v>0</v>
      </c>
      <c r="T67" s="6">
        <v>379420.82</v>
      </c>
      <c r="U67" s="6">
        <v>379420.82</v>
      </c>
      <c r="V67" s="6">
        <v>379420.82</v>
      </c>
      <c r="W67" s="6">
        <v>0</v>
      </c>
      <c r="X67" s="6">
        <v>-379420.82</v>
      </c>
      <c r="Y67" s="6">
        <v>574891.06000000006</v>
      </c>
      <c r="Z67" s="6">
        <v>954311.88</v>
      </c>
      <c r="AA67" s="6">
        <v>0</v>
      </c>
      <c r="AB67" s="6">
        <v>0</v>
      </c>
      <c r="AC67" s="6">
        <v>0</v>
      </c>
      <c r="AD67" s="6">
        <v>379420.82</v>
      </c>
      <c r="AE67" s="6">
        <v>954311.88</v>
      </c>
      <c r="AF67" s="6">
        <v>0</v>
      </c>
      <c r="AG67" s="6">
        <v>954311.88</v>
      </c>
    </row>
    <row r="68" spans="1:33" ht="25.5">
      <c r="A68" s="4" t="s">
        <v>34</v>
      </c>
      <c r="B68" s="4" t="s">
        <v>39</v>
      </c>
      <c r="C68" s="4" t="s">
        <v>113</v>
      </c>
      <c r="D68" s="4" t="s">
        <v>115</v>
      </c>
      <c r="E68" s="4" t="s">
        <v>62</v>
      </c>
      <c r="F68" s="4" t="s">
        <v>59</v>
      </c>
      <c r="G68" s="5" t="s">
        <v>35</v>
      </c>
      <c r="H68" s="5" t="s">
        <v>35</v>
      </c>
      <c r="I68" s="6">
        <v>50000</v>
      </c>
      <c r="J68" s="6">
        <v>50000</v>
      </c>
      <c r="K68" s="6">
        <v>50000</v>
      </c>
      <c r="L68" s="6">
        <v>0</v>
      </c>
      <c r="M68" s="6">
        <v>50000</v>
      </c>
      <c r="N68" s="6">
        <v>0</v>
      </c>
      <c r="O68" s="6">
        <v>0</v>
      </c>
      <c r="P68" s="6">
        <v>0</v>
      </c>
      <c r="Q68" s="4" t="s">
        <v>37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50000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50000</v>
      </c>
    </row>
    <row r="69" spans="1:33" ht="25.5">
      <c r="A69" s="4" t="s">
        <v>34</v>
      </c>
      <c r="B69" s="4" t="s">
        <v>39</v>
      </c>
      <c r="C69" s="4" t="s">
        <v>113</v>
      </c>
      <c r="D69" s="4" t="s">
        <v>116</v>
      </c>
      <c r="E69" s="4" t="s">
        <v>62</v>
      </c>
      <c r="F69" s="4" t="s">
        <v>58</v>
      </c>
      <c r="G69" s="5" t="s">
        <v>35</v>
      </c>
      <c r="H69" s="5" t="s">
        <v>35</v>
      </c>
      <c r="I69" s="6">
        <v>1416500.02</v>
      </c>
      <c r="J69" s="6">
        <v>1600000</v>
      </c>
      <c r="K69" s="6">
        <v>1600000</v>
      </c>
      <c r="L69" s="6">
        <v>183499.98</v>
      </c>
      <c r="M69" s="6">
        <v>499000</v>
      </c>
      <c r="N69" s="6">
        <v>0</v>
      </c>
      <c r="O69" s="6">
        <v>0</v>
      </c>
      <c r="P69" s="6">
        <v>0</v>
      </c>
      <c r="Q69" s="4" t="s">
        <v>37</v>
      </c>
      <c r="R69" s="6">
        <v>-183499.98</v>
      </c>
      <c r="S69" s="6">
        <v>0</v>
      </c>
      <c r="T69" s="6">
        <v>183499.98</v>
      </c>
      <c r="U69" s="6">
        <v>183499.98</v>
      </c>
      <c r="V69" s="6">
        <v>183499.98</v>
      </c>
      <c r="W69" s="6">
        <v>0</v>
      </c>
      <c r="X69" s="6">
        <v>-183499.98</v>
      </c>
      <c r="Y69" s="6">
        <v>917500.02</v>
      </c>
      <c r="Z69" s="6">
        <v>1600000</v>
      </c>
      <c r="AA69" s="6">
        <v>0</v>
      </c>
      <c r="AB69" s="6">
        <v>0</v>
      </c>
      <c r="AC69" s="6">
        <v>0</v>
      </c>
      <c r="AD69" s="6">
        <v>183499.98</v>
      </c>
      <c r="AE69" s="6">
        <v>0</v>
      </c>
      <c r="AF69" s="6">
        <v>0</v>
      </c>
      <c r="AG69" s="6">
        <v>1551000</v>
      </c>
    </row>
    <row r="70" spans="1:33" ht="25.5">
      <c r="A70" s="4" t="s">
        <v>34</v>
      </c>
      <c r="B70" s="4" t="s">
        <v>39</v>
      </c>
      <c r="C70" s="4" t="s">
        <v>113</v>
      </c>
      <c r="D70" s="4" t="s">
        <v>116</v>
      </c>
      <c r="E70" s="4" t="s">
        <v>62</v>
      </c>
      <c r="F70" s="4" t="s">
        <v>59</v>
      </c>
      <c r="G70" s="5" t="s">
        <v>35</v>
      </c>
      <c r="H70" s="5" t="s">
        <v>35</v>
      </c>
      <c r="I70" s="6">
        <v>400000</v>
      </c>
      <c r="J70" s="6">
        <v>400000</v>
      </c>
      <c r="K70" s="6">
        <v>400000</v>
      </c>
      <c r="L70" s="6">
        <v>0</v>
      </c>
      <c r="M70" s="6">
        <v>400000</v>
      </c>
      <c r="N70" s="6">
        <v>0</v>
      </c>
      <c r="O70" s="6">
        <v>0</v>
      </c>
      <c r="P70" s="6">
        <v>0</v>
      </c>
      <c r="Q70" s="4" t="s">
        <v>37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400000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549250</v>
      </c>
    </row>
    <row r="71" spans="1:33" ht="25.5">
      <c r="A71" s="4" t="s">
        <v>34</v>
      </c>
      <c r="B71" s="4" t="s">
        <v>39</v>
      </c>
      <c r="C71" s="4" t="s">
        <v>117</v>
      </c>
      <c r="D71" s="4" t="s">
        <v>79</v>
      </c>
      <c r="E71" s="4" t="s">
        <v>80</v>
      </c>
      <c r="F71" s="4" t="s">
        <v>81</v>
      </c>
      <c r="G71" s="5" t="s">
        <v>35</v>
      </c>
      <c r="H71" s="5" t="s">
        <v>35</v>
      </c>
      <c r="I71" s="6">
        <v>3929830</v>
      </c>
      <c r="J71" s="6">
        <v>3929830</v>
      </c>
      <c r="K71" s="6">
        <v>3929830</v>
      </c>
      <c r="L71" s="6">
        <v>0</v>
      </c>
      <c r="M71" s="6">
        <v>3929830</v>
      </c>
      <c r="N71" s="6">
        <v>0</v>
      </c>
      <c r="O71" s="6">
        <v>0</v>
      </c>
      <c r="P71" s="6">
        <v>0</v>
      </c>
      <c r="Q71" s="4" t="s">
        <v>37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3929830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</row>
    <row r="72" spans="1:33" ht="25.5">
      <c r="A72" s="4" t="s">
        <v>34</v>
      </c>
      <c r="B72" s="4" t="s">
        <v>39</v>
      </c>
      <c r="C72" s="4" t="s">
        <v>118</v>
      </c>
      <c r="D72" s="4" t="s">
        <v>119</v>
      </c>
      <c r="E72" s="4" t="s">
        <v>120</v>
      </c>
      <c r="F72" s="4" t="s">
        <v>47</v>
      </c>
      <c r="G72" s="5" t="s">
        <v>35</v>
      </c>
      <c r="H72" s="5" t="s">
        <v>35</v>
      </c>
      <c r="I72" s="6">
        <v>668495.62</v>
      </c>
      <c r="J72" s="6">
        <v>806100</v>
      </c>
      <c r="K72" s="6">
        <v>806100</v>
      </c>
      <c r="L72" s="6">
        <v>137604.38</v>
      </c>
      <c r="M72" s="6">
        <v>668495.62</v>
      </c>
      <c r="N72" s="6">
        <v>0</v>
      </c>
      <c r="O72" s="6">
        <v>0</v>
      </c>
      <c r="P72" s="6">
        <v>0</v>
      </c>
      <c r="Q72" s="4" t="s">
        <v>37</v>
      </c>
      <c r="R72" s="6">
        <v>-137604.38</v>
      </c>
      <c r="S72" s="6">
        <v>0</v>
      </c>
      <c r="T72" s="6">
        <v>137604.38</v>
      </c>
      <c r="U72" s="6">
        <v>0</v>
      </c>
      <c r="V72" s="6">
        <v>0</v>
      </c>
      <c r="W72" s="6">
        <v>0</v>
      </c>
      <c r="X72" s="6">
        <v>-137604.38</v>
      </c>
      <c r="Y72" s="6">
        <v>0</v>
      </c>
      <c r="Z72" s="6">
        <v>806100</v>
      </c>
      <c r="AA72" s="6">
        <v>0</v>
      </c>
      <c r="AB72" s="6">
        <v>0</v>
      </c>
      <c r="AC72" s="6">
        <v>0</v>
      </c>
      <c r="AD72" s="6">
        <v>137604.38</v>
      </c>
      <c r="AE72" s="6">
        <v>0</v>
      </c>
      <c r="AF72" s="6">
        <v>0</v>
      </c>
      <c r="AG72" s="6">
        <v>0</v>
      </c>
    </row>
    <row r="73" spans="1:33" ht="25.5">
      <c r="A73" s="4" t="s">
        <v>34</v>
      </c>
      <c r="B73" s="4" t="s">
        <v>39</v>
      </c>
      <c r="C73" s="4" t="s">
        <v>121</v>
      </c>
      <c r="D73" s="4" t="s">
        <v>122</v>
      </c>
      <c r="E73" s="4" t="s">
        <v>46</v>
      </c>
      <c r="F73" s="4" t="s">
        <v>123</v>
      </c>
      <c r="G73" s="5" t="s">
        <v>35</v>
      </c>
      <c r="H73" s="5" t="s">
        <v>35</v>
      </c>
      <c r="I73" s="6">
        <v>0</v>
      </c>
      <c r="J73" s="6">
        <v>90000</v>
      </c>
      <c r="K73" s="6">
        <v>90000</v>
      </c>
      <c r="L73" s="6">
        <v>90000</v>
      </c>
      <c r="M73" s="6">
        <v>0</v>
      </c>
      <c r="N73" s="6">
        <v>0</v>
      </c>
      <c r="O73" s="6">
        <v>0</v>
      </c>
      <c r="P73" s="6">
        <v>0</v>
      </c>
      <c r="Q73" s="4" t="s">
        <v>37</v>
      </c>
      <c r="R73" s="6">
        <v>-90000</v>
      </c>
      <c r="S73" s="6">
        <v>0</v>
      </c>
      <c r="T73" s="6">
        <v>90000</v>
      </c>
      <c r="U73" s="6">
        <v>0</v>
      </c>
      <c r="V73" s="6">
        <v>0</v>
      </c>
      <c r="W73" s="6">
        <v>0</v>
      </c>
      <c r="X73" s="6">
        <v>-90000</v>
      </c>
      <c r="Y73" s="6">
        <v>0</v>
      </c>
      <c r="Z73" s="6">
        <v>90000</v>
      </c>
      <c r="AA73" s="6">
        <v>0</v>
      </c>
      <c r="AB73" s="6">
        <v>0</v>
      </c>
      <c r="AC73" s="6">
        <v>0</v>
      </c>
      <c r="AD73" s="6">
        <v>90000</v>
      </c>
      <c r="AE73" s="6">
        <v>0</v>
      </c>
      <c r="AF73" s="6">
        <v>0</v>
      </c>
      <c r="AG73" s="6">
        <v>0</v>
      </c>
    </row>
    <row r="74" spans="1:33" ht="25.5">
      <c r="A74" s="4" t="s">
        <v>34</v>
      </c>
      <c r="B74" s="4" t="s">
        <v>39</v>
      </c>
      <c r="C74" s="4" t="s">
        <v>124</v>
      </c>
      <c r="D74" s="4" t="s">
        <v>79</v>
      </c>
      <c r="E74" s="4" t="s">
        <v>80</v>
      </c>
      <c r="F74" s="4" t="s">
        <v>81</v>
      </c>
      <c r="G74" s="5" t="s">
        <v>35</v>
      </c>
      <c r="H74" s="5" t="s">
        <v>35</v>
      </c>
      <c r="I74" s="6">
        <v>300000</v>
      </c>
      <c r="J74" s="6">
        <v>300000</v>
      </c>
      <c r="K74" s="6">
        <v>300000</v>
      </c>
      <c r="L74" s="6">
        <v>0</v>
      </c>
      <c r="M74" s="6">
        <v>300000</v>
      </c>
      <c r="N74" s="6">
        <v>0</v>
      </c>
      <c r="O74" s="6">
        <v>0</v>
      </c>
      <c r="P74" s="6">
        <v>0</v>
      </c>
      <c r="Q74" s="4" t="s">
        <v>37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300000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</row>
    <row r="75" spans="1:33" ht="25.5">
      <c r="A75" s="4" t="s">
        <v>34</v>
      </c>
      <c r="B75" s="4" t="s">
        <v>39</v>
      </c>
      <c r="C75" s="4" t="s">
        <v>55</v>
      </c>
      <c r="D75" s="4" t="s">
        <v>125</v>
      </c>
      <c r="E75" s="4" t="s">
        <v>62</v>
      </c>
      <c r="F75" s="4" t="s">
        <v>126</v>
      </c>
      <c r="G75" s="5" t="s">
        <v>35</v>
      </c>
      <c r="H75" s="5" t="s">
        <v>35</v>
      </c>
      <c r="I75" s="6">
        <v>10000</v>
      </c>
      <c r="J75" s="6">
        <v>10000</v>
      </c>
      <c r="K75" s="6">
        <v>10000</v>
      </c>
      <c r="L75" s="6">
        <v>0</v>
      </c>
      <c r="M75" s="6">
        <v>10000</v>
      </c>
      <c r="N75" s="6">
        <v>0</v>
      </c>
      <c r="O75" s="6">
        <v>0</v>
      </c>
      <c r="P75" s="6">
        <v>0</v>
      </c>
      <c r="Q75" s="4" t="s">
        <v>37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10000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</row>
    <row r="76" spans="1:33">
      <c r="A76" s="7" t="s">
        <v>127</v>
      </c>
      <c r="B76" s="7"/>
      <c r="C76" s="7"/>
      <c r="D76" s="7"/>
      <c r="E76" s="7"/>
      <c r="F76" s="7"/>
      <c r="G76" s="7"/>
      <c r="H76" s="7"/>
      <c r="I76" s="8">
        <v>35560512.079999998</v>
      </c>
      <c r="J76" s="8">
        <v>45163134.57</v>
      </c>
      <c r="K76" s="8">
        <v>45163134.57</v>
      </c>
      <c r="L76" s="8">
        <v>9602622.4900000002</v>
      </c>
      <c r="M76" s="8">
        <v>26950637.170000002</v>
      </c>
      <c r="N76" s="8">
        <v>0</v>
      </c>
      <c r="O76" s="8">
        <v>0</v>
      </c>
      <c r="P76" s="8">
        <v>19272941</v>
      </c>
      <c r="Q76" s="7"/>
      <c r="R76" s="8">
        <v>-9247022.4900000002</v>
      </c>
      <c r="S76" s="8">
        <v>355600</v>
      </c>
      <c r="T76" s="8">
        <v>9602622.4900000002</v>
      </c>
      <c r="U76" s="8">
        <v>3694589.41</v>
      </c>
      <c r="V76" s="8">
        <v>3694589.41</v>
      </c>
      <c r="W76" s="8">
        <v>355600</v>
      </c>
      <c r="X76" s="8">
        <v>-9602622.4900000002</v>
      </c>
      <c r="Y76" s="8">
        <v>8609874.9100000001</v>
      </c>
      <c r="Z76" s="8">
        <v>44807534.57</v>
      </c>
      <c r="AA76" s="8">
        <v>0</v>
      </c>
      <c r="AB76" s="8">
        <v>0</v>
      </c>
      <c r="AC76" s="8">
        <v>173913.82</v>
      </c>
      <c r="AD76" s="8">
        <v>9428708.6699999999</v>
      </c>
      <c r="AE76" s="8">
        <v>20310109.280000001</v>
      </c>
      <c r="AF76" s="8">
        <v>0</v>
      </c>
      <c r="AG76" s="8">
        <v>16108320.199999999</v>
      </c>
    </row>
    <row r="77" spans="1:33">
      <c r="A77" s="11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</row>
    <row r="78" spans="1:33">
      <c r="A78" s="11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</row>
  </sheetData>
  <mergeCells count="4">
    <mergeCell ref="A1:AG1"/>
    <mergeCell ref="A2:AG2"/>
    <mergeCell ref="A77:AG77"/>
    <mergeCell ref="A78:AG78"/>
  </mergeCells>
  <pageMargins left="0.98402780000000001" right="0.98402780000000001" top="0.98402780000000001" bottom="0.98402780000000001" header="0.51180550000000002" footer="0.51180550000000002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showGridLines="0" showZeros="0" tabSelected="1" view="pageBreakPreview" topLeftCell="A75" zoomScale="60" zoomScaleNormal="100" workbookViewId="0">
      <selection activeCell="I100" sqref="I100:K101"/>
    </sheetView>
  </sheetViews>
  <sheetFormatPr defaultRowHeight="15"/>
  <cols>
    <col min="1" max="1" width="26.42578125" style="1" customWidth="1"/>
    <col min="2" max="2" width="4.5703125" style="1" customWidth="1"/>
    <col min="3" max="3" width="5.28515625" style="1" customWidth="1"/>
    <col min="4" max="4" width="12.42578125" style="1" customWidth="1"/>
    <col min="5" max="5" width="4.42578125" style="1" customWidth="1"/>
    <col min="6" max="6" width="4.5703125" style="1" customWidth="1"/>
    <col min="7" max="7" width="6.28515625" style="1" customWidth="1"/>
    <col min="8" max="8" width="5.42578125" style="1" customWidth="1"/>
    <col min="9" max="9" width="15.85546875" style="1" customWidth="1"/>
    <col min="10" max="10" width="14.85546875" style="1" customWidth="1"/>
    <col min="11" max="11" width="16.42578125" style="1" customWidth="1"/>
    <col min="12" max="16384" width="9.140625" style="1"/>
  </cols>
  <sheetData>
    <row r="1" spans="1:11" ht="31.7" customHeight="1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5.75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38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3" t="s">
        <v>10</v>
      </c>
      <c r="J3" s="3" t="s">
        <v>16</v>
      </c>
      <c r="K3" s="3" t="s">
        <v>31</v>
      </c>
    </row>
    <row r="4" spans="1:11" ht="25.5">
      <c r="A4" s="4" t="s">
        <v>34</v>
      </c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5" t="s">
        <v>35</v>
      </c>
      <c r="H4" s="5" t="s">
        <v>35</v>
      </c>
      <c r="I4" s="6">
        <v>1100990.18</v>
      </c>
      <c r="J4" s="6">
        <v>1430533.5</v>
      </c>
      <c r="K4" s="6">
        <v>1430533.5</v>
      </c>
    </row>
    <row r="5" spans="1:11" ht="25.5">
      <c r="A5" s="4" t="s">
        <v>34</v>
      </c>
      <c r="B5" s="4" t="s">
        <v>39</v>
      </c>
      <c r="C5" s="4" t="s">
        <v>40</v>
      </c>
      <c r="D5" s="4" t="s">
        <v>41</v>
      </c>
      <c r="E5" s="4" t="s">
        <v>44</v>
      </c>
      <c r="F5" s="4" t="s">
        <v>45</v>
      </c>
      <c r="G5" s="5" t="s">
        <v>35</v>
      </c>
      <c r="H5" s="5" t="s">
        <v>35</v>
      </c>
      <c r="I5" s="6">
        <v>432021.12</v>
      </c>
      <c r="J5" s="6">
        <v>432021.12</v>
      </c>
      <c r="K5" s="6">
        <v>432021.12</v>
      </c>
    </row>
    <row r="6" spans="1:11" ht="25.5">
      <c r="A6" s="4" t="s">
        <v>34</v>
      </c>
      <c r="B6" s="4" t="s">
        <v>39</v>
      </c>
      <c r="C6" s="4" t="s">
        <v>40</v>
      </c>
      <c r="D6" s="4" t="s">
        <v>41</v>
      </c>
      <c r="E6" s="4" t="s">
        <v>46</v>
      </c>
      <c r="F6" s="4" t="s">
        <v>47</v>
      </c>
      <c r="G6" s="5" t="s">
        <v>35</v>
      </c>
      <c r="H6" s="5" t="s">
        <v>35</v>
      </c>
      <c r="I6" s="6">
        <v>504243.32</v>
      </c>
      <c r="J6" s="6">
        <v>0</v>
      </c>
      <c r="K6" s="6">
        <v>0</v>
      </c>
    </row>
    <row r="7" spans="1:11" ht="25.5">
      <c r="A7" s="4" t="s">
        <v>34</v>
      </c>
      <c r="B7" s="4" t="s">
        <v>39</v>
      </c>
      <c r="C7" s="4" t="s">
        <v>48</v>
      </c>
      <c r="D7" s="4" t="s">
        <v>49</v>
      </c>
      <c r="E7" s="4" t="s">
        <v>50</v>
      </c>
      <c r="F7" s="4" t="s">
        <v>43</v>
      </c>
      <c r="G7" s="5" t="s">
        <v>35</v>
      </c>
      <c r="H7" s="5" t="s">
        <v>35</v>
      </c>
      <c r="I7" s="6">
        <v>1275469</v>
      </c>
      <c r="J7" s="6">
        <v>1275469</v>
      </c>
      <c r="K7" s="6">
        <v>1275469</v>
      </c>
    </row>
    <row r="8" spans="1:11" ht="25.5">
      <c r="A8" s="4" t="s">
        <v>34</v>
      </c>
      <c r="B8" s="4" t="s">
        <v>39</v>
      </c>
      <c r="C8" s="4" t="s">
        <v>48</v>
      </c>
      <c r="D8" s="4" t="s">
        <v>49</v>
      </c>
      <c r="E8" s="4" t="s">
        <v>51</v>
      </c>
      <c r="F8" s="4" t="s">
        <v>45</v>
      </c>
      <c r="G8" s="5" t="s">
        <v>35</v>
      </c>
      <c r="H8" s="5" t="s">
        <v>35</v>
      </c>
      <c r="I8" s="6">
        <v>385192</v>
      </c>
      <c r="J8" s="6">
        <v>386192</v>
      </c>
      <c r="K8" s="6">
        <v>385192</v>
      </c>
    </row>
    <row r="9" spans="1:11" ht="25.5">
      <c r="A9" s="4" t="s">
        <v>34</v>
      </c>
      <c r="B9" s="4" t="s">
        <v>39</v>
      </c>
      <c r="C9" s="4" t="s">
        <v>48</v>
      </c>
      <c r="D9" s="4" t="s">
        <v>49</v>
      </c>
      <c r="E9" s="4" t="s">
        <v>42</v>
      </c>
      <c r="F9" s="4" t="s">
        <v>43</v>
      </c>
      <c r="G9" s="5" t="s">
        <v>35</v>
      </c>
      <c r="H9" s="5" t="s">
        <v>35</v>
      </c>
      <c r="I9" s="6">
        <v>7097429</v>
      </c>
      <c r="J9" s="6">
        <v>7097429</v>
      </c>
      <c r="K9" s="6">
        <v>7097429</v>
      </c>
    </row>
    <row r="10" spans="1:11" ht="25.5">
      <c r="A10" s="4" t="s">
        <v>34</v>
      </c>
      <c r="B10" s="4" t="s">
        <v>39</v>
      </c>
      <c r="C10" s="4" t="s">
        <v>48</v>
      </c>
      <c r="D10" s="4" t="s">
        <v>49</v>
      </c>
      <c r="E10" s="4" t="s">
        <v>42</v>
      </c>
      <c r="F10" s="4" t="s">
        <v>52</v>
      </c>
      <c r="G10" s="5" t="s">
        <v>35</v>
      </c>
      <c r="H10" s="5" t="s">
        <v>35</v>
      </c>
      <c r="I10" s="6">
        <v>5000</v>
      </c>
      <c r="J10" s="6">
        <v>0</v>
      </c>
      <c r="K10" s="6">
        <v>0</v>
      </c>
    </row>
    <row r="11" spans="1:11" ht="25.5">
      <c r="A11" s="4" t="s">
        <v>34</v>
      </c>
      <c r="B11" s="4" t="s">
        <v>39</v>
      </c>
      <c r="C11" s="4" t="s">
        <v>48</v>
      </c>
      <c r="D11" s="4" t="s">
        <v>49</v>
      </c>
      <c r="E11" s="4" t="s">
        <v>53</v>
      </c>
      <c r="F11" s="4" t="s">
        <v>54</v>
      </c>
      <c r="G11" s="5" t="s">
        <v>35</v>
      </c>
      <c r="H11" s="5" t="s">
        <v>35</v>
      </c>
      <c r="I11" s="6">
        <v>60000</v>
      </c>
      <c r="J11" s="6">
        <v>0</v>
      </c>
      <c r="K11" s="6">
        <v>0</v>
      </c>
    </row>
    <row r="12" spans="1:11" ht="25.5">
      <c r="A12" s="4" t="s">
        <v>34</v>
      </c>
      <c r="B12" s="4" t="s">
        <v>39</v>
      </c>
      <c r="C12" s="4" t="s">
        <v>48</v>
      </c>
      <c r="D12" s="4" t="s">
        <v>49</v>
      </c>
      <c r="E12" s="4" t="s">
        <v>53</v>
      </c>
      <c r="F12" s="4" t="s">
        <v>54</v>
      </c>
      <c r="G12" s="5" t="s">
        <v>35</v>
      </c>
      <c r="H12" s="4" t="s">
        <v>55</v>
      </c>
      <c r="I12" s="6">
        <v>600000</v>
      </c>
      <c r="J12" s="6">
        <v>0</v>
      </c>
      <c r="K12" s="6">
        <v>0</v>
      </c>
    </row>
    <row r="13" spans="1:11" ht="25.5">
      <c r="A13" s="4" t="s">
        <v>34</v>
      </c>
      <c r="B13" s="4" t="s">
        <v>39</v>
      </c>
      <c r="C13" s="4" t="s">
        <v>48</v>
      </c>
      <c r="D13" s="4" t="s">
        <v>49</v>
      </c>
      <c r="E13" s="4" t="s">
        <v>44</v>
      </c>
      <c r="F13" s="4" t="s">
        <v>45</v>
      </c>
      <c r="G13" s="5" t="s">
        <v>35</v>
      </c>
      <c r="H13" s="5" t="s">
        <v>35</v>
      </c>
      <c r="I13" s="6">
        <v>2143424</v>
      </c>
      <c r="J13" s="6">
        <v>2143424</v>
      </c>
      <c r="K13" s="6">
        <v>2143424</v>
      </c>
    </row>
    <row r="14" spans="1:11" ht="25.5">
      <c r="A14" s="4" t="s">
        <v>34</v>
      </c>
      <c r="B14" s="4" t="s">
        <v>39</v>
      </c>
      <c r="C14" s="4" t="s">
        <v>48</v>
      </c>
      <c r="D14" s="4" t="s">
        <v>49</v>
      </c>
      <c r="E14" s="4" t="s">
        <v>56</v>
      </c>
      <c r="F14" s="4" t="s">
        <v>57</v>
      </c>
      <c r="G14" s="5" t="s">
        <v>35</v>
      </c>
      <c r="H14" s="5" t="s">
        <v>35</v>
      </c>
      <c r="I14" s="6">
        <v>220611.41</v>
      </c>
      <c r="J14" s="6">
        <v>0</v>
      </c>
      <c r="K14" s="6">
        <v>0</v>
      </c>
    </row>
    <row r="15" spans="1:11" ht="25.5">
      <c r="A15" s="4" t="s">
        <v>34</v>
      </c>
      <c r="B15" s="4" t="s">
        <v>39</v>
      </c>
      <c r="C15" s="4" t="s">
        <v>48</v>
      </c>
      <c r="D15" s="4" t="s">
        <v>49</v>
      </c>
      <c r="E15" s="4" t="s">
        <v>56</v>
      </c>
      <c r="F15" s="4" t="s">
        <v>58</v>
      </c>
      <c r="G15" s="5" t="s">
        <v>35</v>
      </c>
      <c r="H15" s="5" t="s">
        <v>35</v>
      </c>
      <c r="I15" s="6">
        <v>10000</v>
      </c>
      <c r="J15" s="6">
        <v>0</v>
      </c>
      <c r="K15" s="6">
        <v>0</v>
      </c>
    </row>
    <row r="16" spans="1:11" ht="25.5">
      <c r="A16" s="4" t="s">
        <v>34</v>
      </c>
      <c r="B16" s="4" t="s">
        <v>39</v>
      </c>
      <c r="C16" s="4" t="s">
        <v>48</v>
      </c>
      <c r="D16" s="4" t="s">
        <v>49</v>
      </c>
      <c r="E16" s="4" t="s">
        <v>56</v>
      </c>
      <c r="F16" s="4" t="s">
        <v>59</v>
      </c>
      <c r="G16" s="5" t="s">
        <v>35</v>
      </c>
      <c r="H16" s="5" t="s">
        <v>35</v>
      </c>
      <c r="I16" s="6">
        <v>210000</v>
      </c>
      <c r="J16" s="6">
        <v>0</v>
      </c>
      <c r="K16" s="6">
        <v>0</v>
      </c>
    </row>
    <row r="17" spans="1:11" ht="25.5">
      <c r="A17" s="4" t="s">
        <v>34</v>
      </c>
      <c r="B17" s="4" t="s">
        <v>39</v>
      </c>
      <c r="C17" s="4" t="s">
        <v>48</v>
      </c>
      <c r="D17" s="4" t="s">
        <v>49</v>
      </c>
      <c r="E17" s="4" t="s">
        <v>56</v>
      </c>
      <c r="F17" s="4" t="s">
        <v>60</v>
      </c>
      <c r="G17" s="5" t="s">
        <v>35</v>
      </c>
      <c r="H17" s="5" t="s">
        <v>35</v>
      </c>
      <c r="I17" s="6">
        <v>10000</v>
      </c>
      <c r="J17" s="6">
        <v>0</v>
      </c>
      <c r="K17" s="6">
        <v>0</v>
      </c>
    </row>
    <row r="18" spans="1:11" ht="25.5">
      <c r="A18" s="4" t="s">
        <v>34</v>
      </c>
      <c r="B18" s="4" t="s">
        <v>39</v>
      </c>
      <c r="C18" s="4" t="s">
        <v>48</v>
      </c>
      <c r="D18" s="4" t="s">
        <v>49</v>
      </c>
      <c r="E18" s="4" t="s">
        <v>56</v>
      </c>
      <c r="F18" s="4" t="s">
        <v>61</v>
      </c>
      <c r="G18" s="5" t="s">
        <v>35</v>
      </c>
      <c r="H18" s="5" t="s">
        <v>35</v>
      </c>
      <c r="I18" s="6">
        <v>20000</v>
      </c>
      <c r="J18" s="6">
        <v>0</v>
      </c>
      <c r="K18" s="6">
        <v>0</v>
      </c>
    </row>
    <row r="19" spans="1:11" ht="25.5">
      <c r="A19" s="4" t="s">
        <v>34</v>
      </c>
      <c r="B19" s="4" t="s">
        <v>39</v>
      </c>
      <c r="C19" s="4" t="s">
        <v>48</v>
      </c>
      <c r="D19" s="4" t="s">
        <v>49</v>
      </c>
      <c r="E19" s="4" t="s">
        <v>62</v>
      </c>
      <c r="F19" s="4" t="s">
        <v>57</v>
      </c>
      <c r="G19" s="5" t="s">
        <v>35</v>
      </c>
      <c r="H19" s="5" t="s">
        <v>35</v>
      </c>
      <c r="I19" s="6">
        <v>4000</v>
      </c>
      <c r="J19" s="6">
        <v>0</v>
      </c>
      <c r="K19" s="6">
        <v>0</v>
      </c>
    </row>
    <row r="20" spans="1:11" ht="25.5">
      <c r="A20" s="4" t="s">
        <v>34</v>
      </c>
      <c r="B20" s="4" t="s">
        <v>39</v>
      </c>
      <c r="C20" s="4" t="s">
        <v>48</v>
      </c>
      <c r="D20" s="4" t="s">
        <v>49</v>
      </c>
      <c r="E20" s="4" t="s">
        <v>62</v>
      </c>
      <c r="F20" s="4" t="s">
        <v>63</v>
      </c>
      <c r="G20" s="5" t="s">
        <v>35</v>
      </c>
      <c r="H20" s="4" t="s">
        <v>64</v>
      </c>
      <c r="I20" s="6">
        <v>20000</v>
      </c>
      <c r="J20" s="6">
        <v>0</v>
      </c>
      <c r="K20" s="6">
        <v>20000</v>
      </c>
    </row>
    <row r="21" spans="1:11" ht="25.5">
      <c r="A21" s="4" t="s">
        <v>34</v>
      </c>
      <c r="B21" s="4" t="s">
        <v>39</v>
      </c>
      <c r="C21" s="4" t="s">
        <v>48</v>
      </c>
      <c r="D21" s="4" t="s">
        <v>49</v>
      </c>
      <c r="E21" s="4" t="s">
        <v>62</v>
      </c>
      <c r="F21" s="4" t="s">
        <v>58</v>
      </c>
      <c r="G21" s="5" t="s">
        <v>35</v>
      </c>
      <c r="H21" s="5" t="s">
        <v>35</v>
      </c>
      <c r="I21" s="6">
        <v>109257.76</v>
      </c>
      <c r="J21" s="6">
        <v>0</v>
      </c>
      <c r="K21" s="6">
        <v>0</v>
      </c>
    </row>
    <row r="22" spans="1:11" ht="25.5">
      <c r="A22" s="4" t="s">
        <v>34</v>
      </c>
      <c r="B22" s="4" t="s">
        <v>39</v>
      </c>
      <c r="C22" s="4" t="s">
        <v>48</v>
      </c>
      <c r="D22" s="4" t="s">
        <v>49</v>
      </c>
      <c r="E22" s="4" t="s">
        <v>62</v>
      </c>
      <c r="F22" s="4" t="s">
        <v>59</v>
      </c>
      <c r="G22" s="5" t="s">
        <v>35</v>
      </c>
      <c r="H22" s="5" t="s">
        <v>35</v>
      </c>
      <c r="I22" s="6">
        <v>123109.95</v>
      </c>
      <c r="J22" s="6">
        <v>0</v>
      </c>
      <c r="K22" s="6">
        <v>0</v>
      </c>
    </row>
    <row r="23" spans="1:11" ht="25.5">
      <c r="A23" s="4" t="s">
        <v>34</v>
      </c>
      <c r="B23" s="4" t="s">
        <v>39</v>
      </c>
      <c r="C23" s="4" t="s">
        <v>48</v>
      </c>
      <c r="D23" s="4" t="s">
        <v>49</v>
      </c>
      <c r="E23" s="4" t="s">
        <v>62</v>
      </c>
      <c r="F23" s="4" t="s">
        <v>65</v>
      </c>
      <c r="G23" s="5" t="s">
        <v>35</v>
      </c>
      <c r="H23" s="5" t="s">
        <v>35</v>
      </c>
      <c r="I23" s="6">
        <v>15000</v>
      </c>
      <c r="J23" s="6">
        <v>0</v>
      </c>
      <c r="K23" s="6">
        <v>0</v>
      </c>
    </row>
    <row r="24" spans="1:11" ht="25.5">
      <c r="A24" s="4" t="s">
        <v>34</v>
      </c>
      <c r="B24" s="4" t="s">
        <v>39</v>
      </c>
      <c r="C24" s="4" t="s">
        <v>48</v>
      </c>
      <c r="D24" s="4" t="s">
        <v>49</v>
      </c>
      <c r="E24" s="4" t="s">
        <v>62</v>
      </c>
      <c r="F24" s="4" t="s">
        <v>60</v>
      </c>
      <c r="G24" s="5" t="s">
        <v>35</v>
      </c>
      <c r="H24" s="5" t="s">
        <v>35</v>
      </c>
      <c r="I24" s="6">
        <v>50000</v>
      </c>
      <c r="J24" s="6">
        <v>0</v>
      </c>
      <c r="K24" s="6">
        <v>0</v>
      </c>
    </row>
    <row r="25" spans="1:11" ht="25.5">
      <c r="A25" s="4" t="s">
        <v>34</v>
      </c>
      <c r="B25" s="4" t="s">
        <v>39</v>
      </c>
      <c r="C25" s="4" t="s">
        <v>48</v>
      </c>
      <c r="D25" s="4" t="s">
        <v>49</v>
      </c>
      <c r="E25" s="4" t="s">
        <v>62</v>
      </c>
      <c r="F25" s="4" t="s">
        <v>66</v>
      </c>
      <c r="G25" s="5" t="s">
        <v>35</v>
      </c>
      <c r="H25" s="5" t="s">
        <v>35</v>
      </c>
      <c r="I25" s="6">
        <v>350000</v>
      </c>
      <c r="J25" s="6">
        <v>0</v>
      </c>
      <c r="K25" s="6">
        <v>0</v>
      </c>
    </row>
    <row r="26" spans="1:11" ht="25.5">
      <c r="A26" s="4" t="s">
        <v>34</v>
      </c>
      <c r="B26" s="4" t="s">
        <v>39</v>
      </c>
      <c r="C26" s="4" t="s">
        <v>48</v>
      </c>
      <c r="D26" s="4" t="s">
        <v>49</v>
      </c>
      <c r="E26" s="4" t="s">
        <v>62</v>
      </c>
      <c r="F26" s="4" t="s">
        <v>67</v>
      </c>
      <c r="G26" s="5" t="s">
        <v>35</v>
      </c>
      <c r="H26" s="5" t="s">
        <v>35</v>
      </c>
      <c r="I26" s="6">
        <v>30000</v>
      </c>
      <c r="J26" s="6">
        <v>0</v>
      </c>
      <c r="K26" s="6">
        <v>0</v>
      </c>
    </row>
    <row r="27" spans="1:11" ht="25.5">
      <c r="A27" s="4" t="s">
        <v>34</v>
      </c>
      <c r="B27" s="4" t="s">
        <v>39</v>
      </c>
      <c r="C27" s="4" t="s">
        <v>48</v>
      </c>
      <c r="D27" s="4" t="s">
        <v>49</v>
      </c>
      <c r="E27" s="4" t="s">
        <v>62</v>
      </c>
      <c r="F27" s="4" t="s">
        <v>61</v>
      </c>
      <c r="G27" s="5" t="s">
        <v>35</v>
      </c>
      <c r="H27" s="5" t="s">
        <v>35</v>
      </c>
      <c r="I27" s="6">
        <v>50000</v>
      </c>
      <c r="J27" s="6">
        <v>0</v>
      </c>
      <c r="K27" s="6">
        <v>0</v>
      </c>
    </row>
    <row r="28" spans="1:11" ht="25.5">
      <c r="A28" s="4" t="s">
        <v>34</v>
      </c>
      <c r="B28" s="4" t="s">
        <v>39</v>
      </c>
      <c r="C28" s="4" t="s">
        <v>48</v>
      </c>
      <c r="D28" s="4" t="s">
        <v>49</v>
      </c>
      <c r="E28" s="4" t="s">
        <v>68</v>
      </c>
      <c r="F28" s="4" t="s">
        <v>63</v>
      </c>
      <c r="G28" s="5" t="s">
        <v>35</v>
      </c>
      <c r="H28" s="4" t="s">
        <v>69</v>
      </c>
      <c r="I28" s="6">
        <v>2539108</v>
      </c>
      <c r="J28" s="6">
        <v>2539108</v>
      </c>
      <c r="K28" s="6">
        <v>2539108</v>
      </c>
    </row>
    <row r="29" spans="1:11" ht="25.5">
      <c r="A29" s="4" t="s">
        <v>34</v>
      </c>
      <c r="B29" s="4" t="s">
        <v>39</v>
      </c>
      <c r="C29" s="4" t="s">
        <v>48</v>
      </c>
      <c r="D29" s="4" t="s">
        <v>49</v>
      </c>
      <c r="E29" s="4" t="s">
        <v>68</v>
      </c>
      <c r="F29" s="4" t="s">
        <v>63</v>
      </c>
      <c r="G29" s="5" t="s">
        <v>35</v>
      </c>
      <c r="H29" s="4" t="s">
        <v>70</v>
      </c>
      <c r="I29" s="6">
        <v>150000</v>
      </c>
      <c r="J29" s="6">
        <v>150000</v>
      </c>
      <c r="K29" s="6">
        <v>150000</v>
      </c>
    </row>
    <row r="30" spans="1:11" ht="25.5">
      <c r="A30" s="4" t="s">
        <v>34</v>
      </c>
      <c r="B30" s="4" t="s">
        <v>39</v>
      </c>
      <c r="C30" s="4" t="s">
        <v>48</v>
      </c>
      <c r="D30" s="4" t="s">
        <v>49</v>
      </c>
      <c r="E30" s="4" t="s">
        <v>68</v>
      </c>
      <c r="F30" s="4" t="s">
        <v>63</v>
      </c>
      <c r="G30" s="5" t="s">
        <v>35</v>
      </c>
      <c r="H30" s="4" t="s">
        <v>71</v>
      </c>
      <c r="I30" s="6">
        <v>20890.05</v>
      </c>
      <c r="J30" s="6">
        <v>20000</v>
      </c>
      <c r="K30" s="6">
        <v>20000</v>
      </c>
    </row>
    <row r="31" spans="1:11" ht="25.5">
      <c r="A31" s="4" t="s">
        <v>34</v>
      </c>
      <c r="B31" s="4" t="s">
        <v>39</v>
      </c>
      <c r="C31" s="4" t="s">
        <v>48</v>
      </c>
      <c r="D31" s="4" t="s">
        <v>49</v>
      </c>
      <c r="E31" s="4" t="s">
        <v>68</v>
      </c>
      <c r="F31" s="4" t="s">
        <v>63</v>
      </c>
      <c r="G31" s="5" t="s">
        <v>35</v>
      </c>
      <c r="H31" s="4" t="s">
        <v>72</v>
      </c>
      <c r="I31" s="6">
        <v>400</v>
      </c>
      <c r="J31" s="6">
        <v>0</v>
      </c>
      <c r="K31" s="6">
        <v>400</v>
      </c>
    </row>
    <row r="32" spans="1:11" ht="25.5">
      <c r="A32" s="4" t="s">
        <v>34</v>
      </c>
      <c r="B32" s="4" t="s">
        <v>39</v>
      </c>
      <c r="C32" s="4" t="s">
        <v>48</v>
      </c>
      <c r="D32" s="4" t="s">
        <v>49</v>
      </c>
      <c r="E32" s="4" t="s">
        <v>73</v>
      </c>
      <c r="F32" s="4" t="s">
        <v>74</v>
      </c>
      <c r="G32" s="5" t="s">
        <v>35</v>
      </c>
      <c r="H32" s="5" t="s">
        <v>35</v>
      </c>
      <c r="I32" s="6">
        <v>2253</v>
      </c>
      <c r="J32" s="6">
        <v>0</v>
      </c>
      <c r="K32" s="6">
        <v>0</v>
      </c>
    </row>
    <row r="33" spans="1:11" ht="25.5">
      <c r="A33" s="4" t="s">
        <v>34</v>
      </c>
      <c r="B33" s="4" t="s">
        <v>39</v>
      </c>
      <c r="C33" s="4" t="s">
        <v>48</v>
      </c>
      <c r="D33" s="4" t="s">
        <v>49</v>
      </c>
      <c r="E33" s="4" t="s">
        <v>75</v>
      </c>
      <c r="F33" s="4" t="s">
        <v>74</v>
      </c>
      <c r="G33" s="5" t="s">
        <v>35</v>
      </c>
      <c r="H33" s="5" t="s">
        <v>35</v>
      </c>
      <c r="I33" s="6">
        <v>7747</v>
      </c>
      <c r="J33" s="6">
        <v>10000</v>
      </c>
      <c r="K33" s="6">
        <v>10000</v>
      </c>
    </row>
    <row r="34" spans="1:11" ht="25.5">
      <c r="A34" s="4" t="s">
        <v>34</v>
      </c>
      <c r="B34" s="4" t="s">
        <v>39</v>
      </c>
      <c r="C34" s="4" t="s">
        <v>48</v>
      </c>
      <c r="D34" s="4" t="s">
        <v>49</v>
      </c>
      <c r="E34" s="4" t="s">
        <v>75</v>
      </c>
      <c r="F34" s="4" t="s">
        <v>76</v>
      </c>
      <c r="G34" s="5" t="s">
        <v>35</v>
      </c>
      <c r="H34" s="5" t="s">
        <v>35</v>
      </c>
      <c r="I34" s="6">
        <v>100</v>
      </c>
      <c r="J34" s="6">
        <v>0</v>
      </c>
      <c r="K34" s="6">
        <v>0</v>
      </c>
    </row>
    <row r="35" spans="1:11" ht="25.5">
      <c r="A35" s="4" t="s">
        <v>34</v>
      </c>
      <c r="B35" s="4" t="s">
        <v>39</v>
      </c>
      <c r="C35" s="4" t="s">
        <v>48</v>
      </c>
      <c r="D35" s="4" t="s">
        <v>49</v>
      </c>
      <c r="E35" s="4" t="s">
        <v>75</v>
      </c>
      <c r="F35" s="4" t="s">
        <v>77</v>
      </c>
      <c r="G35" s="5" t="s">
        <v>35</v>
      </c>
      <c r="H35" s="5" t="s">
        <v>35</v>
      </c>
      <c r="I35" s="6">
        <v>10900</v>
      </c>
      <c r="J35" s="6">
        <v>0</v>
      </c>
      <c r="K35" s="6">
        <v>0</v>
      </c>
    </row>
    <row r="36" spans="1:11" ht="25.5">
      <c r="A36" s="4" t="s">
        <v>34</v>
      </c>
      <c r="B36" s="4" t="s">
        <v>39</v>
      </c>
      <c r="C36" s="4" t="s">
        <v>78</v>
      </c>
      <c r="D36" s="4" t="s">
        <v>79</v>
      </c>
      <c r="E36" s="4" t="s">
        <v>80</v>
      </c>
      <c r="F36" s="4" t="s">
        <v>81</v>
      </c>
      <c r="G36" s="5" t="s">
        <v>35</v>
      </c>
      <c r="H36" s="5" t="s">
        <v>35</v>
      </c>
      <c r="I36" s="6">
        <v>370362</v>
      </c>
      <c r="J36" s="6">
        <v>20000</v>
      </c>
      <c r="K36" s="6">
        <v>20000</v>
      </c>
    </row>
    <row r="37" spans="1:11" ht="25.5">
      <c r="A37" s="4" t="s">
        <v>34</v>
      </c>
      <c r="B37" s="4" t="s">
        <v>39</v>
      </c>
      <c r="C37" s="4" t="s">
        <v>82</v>
      </c>
      <c r="D37" s="4" t="s">
        <v>83</v>
      </c>
      <c r="E37" s="4" t="s">
        <v>84</v>
      </c>
      <c r="F37" s="4" t="s">
        <v>77</v>
      </c>
      <c r="G37" s="5" t="s">
        <v>35</v>
      </c>
      <c r="H37" s="5" t="s">
        <v>35</v>
      </c>
      <c r="I37" s="6">
        <v>311661</v>
      </c>
      <c r="J37" s="6">
        <v>0</v>
      </c>
      <c r="K37" s="6">
        <v>0</v>
      </c>
    </row>
    <row r="38" spans="1:11" ht="25.5">
      <c r="A38" s="4" t="s">
        <v>34</v>
      </c>
      <c r="B38" s="4" t="s">
        <v>39</v>
      </c>
      <c r="C38" s="4" t="s">
        <v>82</v>
      </c>
      <c r="D38" s="4" t="s">
        <v>85</v>
      </c>
      <c r="E38" s="4" t="s">
        <v>84</v>
      </c>
      <c r="F38" s="4" t="s">
        <v>77</v>
      </c>
      <c r="G38" s="5" t="s">
        <v>35</v>
      </c>
      <c r="H38" s="5" t="s">
        <v>35</v>
      </c>
      <c r="I38" s="6">
        <v>988339</v>
      </c>
      <c r="J38" s="6">
        <v>0</v>
      </c>
      <c r="K38" s="6">
        <v>0</v>
      </c>
    </row>
    <row r="39" spans="1:11" ht="25.5">
      <c r="A39" s="4" t="s">
        <v>34</v>
      </c>
      <c r="B39" s="4" t="s">
        <v>39</v>
      </c>
      <c r="C39" s="4" t="s">
        <v>86</v>
      </c>
      <c r="D39" s="4" t="s">
        <v>87</v>
      </c>
      <c r="E39" s="4" t="s">
        <v>88</v>
      </c>
      <c r="F39" s="4" t="s">
        <v>89</v>
      </c>
      <c r="G39" s="5" t="s">
        <v>35</v>
      </c>
      <c r="H39" s="5" t="s">
        <v>35</v>
      </c>
      <c r="I39" s="6">
        <v>10000</v>
      </c>
      <c r="J39" s="6">
        <v>50000</v>
      </c>
      <c r="K39" s="6">
        <v>50000</v>
      </c>
    </row>
    <row r="40" spans="1:11" ht="25.5">
      <c r="A40" s="4" t="s">
        <v>34</v>
      </c>
      <c r="B40" s="4" t="s">
        <v>39</v>
      </c>
      <c r="C40" s="4" t="s">
        <v>90</v>
      </c>
      <c r="D40" s="4" t="s">
        <v>91</v>
      </c>
      <c r="E40" s="4" t="s">
        <v>56</v>
      </c>
      <c r="F40" s="4" t="s">
        <v>59</v>
      </c>
      <c r="G40" s="5" t="s">
        <v>35</v>
      </c>
      <c r="H40" s="5" t="s">
        <v>35</v>
      </c>
      <c r="I40" s="6">
        <v>100000</v>
      </c>
      <c r="J40" s="6">
        <v>0</v>
      </c>
      <c r="K40" s="6">
        <v>0</v>
      </c>
    </row>
    <row r="41" spans="1:11" ht="25.5">
      <c r="A41" s="4" t="s">
        <v>34</v>
      </c>
      <c r="B41" s="4" t="s">
        <v>39</v>
      </c>
      <c r="C41" s="4" t="s">
        <v>90</v>
      </c>
      <c r="D41" s="4" t="s">
        <v>92</v>
      </c>
      <c r="E41" s="4" t="s">
        <v>62</v>
      </c>
      <c r="F41" s="4" t="s">
        <v>58</v>
      </c>
      <c r="G41" s="5" t="s">
        <v>35</v>
      </c>
      <c r="H41" s="5" t="s">
        <v>35</v>
      </c>
      <c r="I41" s="6">
        <v>90300.46</v>
      </c>
      <c r="J41" s="6">
        <v>0</v>
      </c>
      <c r="K41" s="6">
        <v>0</v>
      </c>
    </row>
    <row r="42" spans="1:11" ht="25.5">
      <c r="A42" s="4" t="s">
        <v>34</v>
      </c>
      <c r="B42" s="4" t="s">
        <v>39</v>
      </c>
      <c r="C42" s="4" t="s">
        <v>90</v>
      </c>
      <c r="D42" s="4" t="s">
        <v>93</v>
      </c>
      <c r="E42" s="4" t="s">
        <v>62</v>
      </c>
      <c r="F42" s="4" t="s">
        <v>59</v>
      </c>
      <c r="G42" s="5" t="s">
        <v>35</v>
      </c>
      <c r="H42" s="5" t="s">
        <v>35</v>
      </c>
      <c r="I42" s="6">
        <v>9699.5400000000009</v>
      </c>
      <c r="J42" s="6">
        <v>0</v>
      </c>
      <c r="K42" s="6">
        <v>0</v>
      </c>
    </row>
    <row r="43" spans="1:11" ht="25.5">
      <c r="A43" s="4" t="s">
        <v>34</v>
      </c>
      <c r="B43" s="4" t="s">
        <v>39</v>
      </c>
      <c r="C43" s="4" t="s">
        <v>90</v>
      </c>
      <c r="D43" s="4" t="s">
        <v>93</v>
      </c>
      <c r="E43" s="4" t="s">
        <v>88</v>
      </c>
      <c r="F43" s="4" t="s">
        <v>89</v>
      </c>
      <c r="G43" s="5" t="s">
        <v>35</v>
      </c>
      <c r="H43" s="5" t="s">
        <v>35</v>
      </c>
      <c r="I43" s="6">
        <v>2575600</v>
      </c>
      <c r="J43" s="6">
        <v>0</v>
      </c>
      <c r="K43" s="6">
        <v>0</v>
      </c>
    </row>
    <row r="44" spans="1:11" ht="51">
      <c r="A44" s="4" t="s">
        <v>34</v>
      </c>
      <c r="B44" s="4" t="s">
        <v>39</v>
      </c>
      <c r="C44" s="4" t="s">
        <v>94</v>
      </c>
      <c r="D44" s="4" t="s">
        <v>95</v>
      </c>
      <c r="E44" s="4" t="s">
        <v>42</v>
      </c>
      <c r="F44" s="4" t="s">
        <v>43</v>
      </c>
      <c r="G44" s="4" t="s">
        <v>36</v>
      </c>
      <c r="H44" s="5" t="s">
        <v>35</v>
      </c>
      <c r="I44" s="6">
        <v>1069201</v>
      </c>
      <c r="J44" s="6">
        <v>1178034</v>
      </c>
      <c r="K44" s="6">
        <v>1224962</v>
      </c>
    </row>
    <row r="45" spans="1:11" ht="51">
      <c r="A45" s="4" t="s">
        <v>34</v>
      </c>
      <c r="B45" s="4" t="s">
        <v>39</v>
      </c>
      <c r="C45" s="4" t="s">
        <v>94</v>
      </c>
      <c r="D45" s="4" t="s">
        <v>95</v>
      </c>
      <c r="E45" s="4" t="s">
        <v>44</v>
      </c>
      <c r="F45" s="4" t="s">
        <v>45</v>
      </c>
      <c r="G45" s="4" t="s">
        <v>36</v>
      </c>
      <c r="H45" s="5" t="s">
        <v>35</v>
      </c>
      <c r="I45" s="6">
        <v>322899</v>
      </c>
      <c r="J45" s="6">
        <v>355766</v>
      </c>
      <c r="K45" s="6">
        <v>369938</v>
      </c>
    </row>
    <row r="46" spans="1:11" ht="51">
      <c r="A46" s="4" t="s">
        <v>34</v>
      </c>
      <c r="B46" s="4" t="s">
        <v>39</v>
      </c>
      <c r="C46" s="4" t="s">
        <v>96</v>
      </c>
      <c r="D46" s="4" t="s">
        <v>97</v>
      </c>
      <c r="E46" s="4" t="s">
        <v>42</v>
      </c>
      <c r="F46" s="4" t="s">
        <v>43</v>
      </c>
      <c r="G46" s="4" t="s">
        <v>38</v>
      </c>
      <c r="H46" s="5" t="s">
        <v>35</v>
      </c>
      <c r="I46" s="6">
        <v>4301</v>
      </c>
      <c r="J46" s="6">
        <v>4301</v>
      </c>
      <c r="K46" s="6">
        <v>4301</v>
      </c>
    </row>
    <row r="47" spans="1:11" ht="51">
      <c r="A47" s="4" t="s">
        <v>34</v>
      </c>
      <c r="B47" s="4" t="s">
        <v>39</v>
      </c>
      <c r="C47" s="4" t="s">
        <v>96</v>
      </c>
      <c r="D47" s="4" t="s">
        <v>97</v>
      </c>
      <c r="E47" s="4" t="s">
        <v>44</v>
      </c>
      <c r="F47" s="4" t="s">
        <v>45</v>
      </c>
      <c r="G47" s="4" t="s">
        <v>38</v>
      </c>
      <c r="H47" s="5" t="s">
        <v>35</v>
      </c>
      <c r="I47" s="6">
        <v>1299</v>
      </c>
      <c r="J47" s="6">
        <v>1299</v>
      </c>
      <c r="K47" s="6">
        <v>1299</v>
      </c>
    </row>
    <row r="48" spans="1:11" ht="25.5">
      <c r="A48" s="4" t="s">
        <v>34</v>
      </c>
      <c r="B48" s="4" t="s">
        <v>39</v>
      </c>
      <c r="C48" s="4" t="s">
        <v>98</v>
      </c>
      <c r="D48" s="4" t="s">
        <v>99</v>
      </c>
      <c r="E48" s="4" t="s">
        <v>62</v>
      </c>
      <c r="F48" s="4" t="s">
        <v>59</v>
      </c>
      <c r="G48" s="5" t="s">
        <v>35</v>
      </c>
      <c r="H48" s="5" t="s">
        <v>35</v>
      </c>
      <c r="I48" s="6">
        <v>600000</v>
      </c>
      <c r="J48" s="6">
        <v>0</v>
      </c>
      <c r="K48" s="6">
        <v>0</v>
      </c>
    </row>
    <row r="49" spans="1:11" ht="25.5">
      <c r="A49" s="4" t="s">
        <v>34</v>
      </c>
      <c r="B49" s="4" t="s">
        <v>39</v>
      </c>
      <c r="C49" s="4" t="s">
        <v>98</v>
      </c>
      <c r="D49" s="4" t="s">
        <v>99</v>
      </c>
      <c r="E49" s="4" t="s">
        <v>62</v>
      </c>
      <c r="F49" s="4" t="s">
        <v>60</v>
      </c>
      <c r="G49" s="5" t="s">
        <v>35</v>
      </c>
      <c r="H49" s="5" t="s">
        <v>35</v>
      </c>
      <c r="I49" s="6">
        <v>10000</v>
      </c>
      <c r="J49" s="6">
        <v>0</v>
      </c>
      <c r="K49" s="6">
        <v>0</v>
      </c>
    </row>
    <row r="50" spans="1:11" ht="25.5">
      <c r="A50" s="4" t="s">
        <v>34</v>
      </c>
      <c r="B50" s="4" t="s">
        <v>39</v>
      </c>
      <c r="C50" s="4" t="s">
        <v>98</v>
      </c>
      <c r="D50" s="4" t="s">
        <v>99</v>
      </c>
      <c r="E50" s="4" t="s">
        <v>62</v>
      </c>
      <c r="F50" s="4" t="s">
        <v>66</v>
      </c>
      <c r="G50" s="5" t="s">
        <v>35</v>
      </c>
      <c r="H50" s="5" t="s">
        <v>35</v>
      </c>
      <c r="I50" s="6">
        <v>50000</v>
      </c>
      <c r="J50" s="6">
        <v>0</v>
      </c>
      <c r="K50" s="6">
        <v>0</v>
      </c>
    </row>
    <row r="51" spans="1:11" ht="25.5">
      <c r="A51" s="4" t="s">
        <v>34</v>
      </c>
      <c r="B51" s="4" t="s">
        <v>39</v>
      </c>
      <c r="C51" s="4" t="s">
        <v>98</v>
      </c>
      <c r="D51" s="4" t="s">
        <v>100</v>
      </c>
      <c r="E51" s="4" t="s">
        <v>62</v>
      </c>
      <c r="F51" s="4" t="s">
        <v>59</v>
      </c>
      <c r="G51" s="5" t="s">
        <v>35</v>
      </c>
      <c r="H51" s="5" t="s">
        <v>35</v>
      </c>
      <c r="I51" s="6">
        <v>300000</v>
      </c>
      <c r="J51" s="6">
        <v>0</v>
      </c>
      <c r="K51" s="6">
        <v>0</v>
      </c>
    </row>
    <row r="52" spans="1:11" ht="25.5">
      <c r="A52" s="4" t="s">
        <v>34</v>
      </c>
      <c r="B52" s="4" t="s">
        <v>39</v>
      </c>
      <c r="C52" s="4" t="s">
        <v>98</v>
      </c>
      <c r="D52" s="4" t="s">
        <v>100</v>
      </c>
      <c r="E52" s="4" t="s">
        <v>62</v>
      </c>
      <c r="F52" s="4" t="s">
        <v>60</v>
      </c>
      <c r="G52" s="5" t="s">
        <v>35</v>
      </c>
      <c r="H52" s="5" t="s">
        <v>35</v>
      </c>
      <c r="I52" s="6">
        <v>50000</v>
      </c>
      <c r="J52" s="6">
        <v>0</v>
      </c>
      <c r="K52" s="6">
        <v>0</v>
      </c>
    </row>
    <row r="53" spans="1:11" ht="25.5">
      <c r="A53" s="4" t="s">
        <v>34</v>
      </c>
      <c r="B53" s="4" t="s">
        <v>39</v>
      </c>
      <c r="C53" s="4" t="s">
        <v>98</v>
      </c>
      <c r="D53" s="4" t="s">
        <v>101</v>
      </c>
      <c r="E53" s="4" t="s">
        <v>56</v>
      </c>
      <c r="F53" s="4" t="s">
        <v>57</v>
      </c>
      <c r="G53" s="5" t="s">
        <v>35</v>
      </c>
      <c r="H53" s="5" t="s">
        <v>35</v>
      </c>
      <c r="I53" s="6">
        <v>3000</v>
      </c>
      <c r="J53" s="6">
        <v>0</v>
      </c>
      <c r="K53" s="6">
        <v>0</v>
      </c>
    </row>
    <row r="54" spans="1:11" ht="25.5">
      <c r="A54" s="4" t="s">
        <v>34</v>
      </c>
      <c r="B54" s="4" t="s">
        <v>39</v>
      </c>
      <c r="C54" s="4" t="s">
        <v>102</v>
      </c>
      <c r="D54" s="4" t="s">
        <v>103</v>
      </c>
      <c r="E54" s="4" t="s">
        <v>62</v>
      </c>
      <c r="F54" s="4" t="s">
        <v>59</v>
      </c>
      <c r="G54" s="5" t="s">
        <v>35</v>
      </c>
      <c r="H54" s="5" t="s">
        <v>35</v>
      </c>
      <c r="I54" s="6">
        <v>1150000</v>
      </c>
      <c r="J54" s="6">
        <v>0</v>
      </c>
      <c r="K54" s="6">
        <v>0</v>
      </c>
    </row>
    <row r="55" spans="1:11" ht="25.5">
      <c r="A55" s="4" t="s">
        <v>34</v>
      </c>
      <c r="B55" s="4" t="s">
        <v>39</v>
      </c>
      <c r="C55" s="4" t="s">
        <v>104</v>
      </c>
      <c r="D55" s="4" t="s">
        <v>105</v>
      </c>
      <c r="E55" s="4" t="s">
        <v>62</v>
      </c>
      <c r="F55" s="4" t="s">
        <v>58</v>
      </c>
      <c r="G55" s="5" t="s">
        <v>35</v>
      </c>
      <c r="H55" s="5" t="s">
        <v>35</v>
      </c>
      <c r="I55" s="6">
        <v>9000000</v>
      </c>
      <c r="J55" s="6">
        <v>160516.5</v>
      </c>
      <c r="K55" s="6">
        <v>1117184.78</v>
      </c>
    </row>
    <row r="56" spans="1:11" ht="25.5">
      <c r="A56" s="4" t="s">
        <v>34</v>
      </c>
      <c r="B56" s="4" t="s">
        <v>39</v>
      </c>
      <c r="C56" s="4" t="s">
        <v>106</v>
      </c>
      <c r="D56" s="4" t="s">
        <v>107</v>
      </c>
      <c r="E56" s="4" t="s">
        <v>50</v>
      </c>
      <c r="F56" s="4" t="s">
        <v>43</v>
      </c>
      <c r="G56" s="5" t="s">
        <v>35</v>
      </c>
      <c r="H56" s="5" t="s">
        <v>35</v>
      </c>
      <c r="I56" s="6">
        <v>817616</v>
      </c>
      <c r="J56" s="6">
        <v>817616</v>
      </c>
      <c r="K56" s="6">
        <v>817616</v>
      </c>
    </row>
    <row r="57" spans="1:11" ht="25.5">
      <c r="A57" s="4" t="s">
        <v>34</v>
      </c>
      <c r="B57" s="4" t="s">
        <v>39</v>
      </c>
      <c r="C57" s="4" t="s">
        <v>106</v>
      </c>
      <c r="D57" s="4" t="s">
        <v>107</v>
      </c>
      <c r="E57" s="4" t="s">
        <v>51</v>
      </c>
      <c r="F57" s="4" t="s">
        <v>45</v>
      </c>
      <c r="G57" s="5" t="s">
        <v>35</v>
      </c>
      <c r="H57" s="5" t="s">
        <v>35</v>
      </c>
      <c r="I57" s="6">
        <v>246920</v>
      </c>
      <c r="J57" s="6">
        <v>246920</v>
      </c>
      <c r="K57" s="6">
        <v>246920</v>
      </c>
    </row>
    <row r="58" spans="1:11" ht="25.5">
      <c r="A58" s="4" t="s">
        <v>34</v>
      </c>
      <c r="B58" s="4" t="s">
        <v>39</v>
      </c>
      <c r="C58" s="4" t="s">
        <v>106</v>
      </c>
      <c r="D58" s="4" t="s">
        <v>107</v>
      </c>
      <c r="E58" s="4" t="s">
        <v>62</v>
      </c>
      <c r="F58" s="4" t="s">
        <v>58</v>
      </c>
      <c r="G58" s="5" t="s">
        <v>35</v>
      </c>
      <c r="H58" s="5" t="s">
        <v>35</v>
      </c>
      <c r="I58" s="6">
        <v>100000</v>
      </c>
      <c r="J58" s="6">
        <v>0</v>
      </c>
      <c r="K58" s="6">
        <v>0</v>
      </c>
    </row>
    <row r="59" spans="1:11" ht="25.5">
      <c r="A59" s="4" t="s">
        <v>34</v>
      </c>
      <c r="B59" s="4" t="s">
        <v>39</v>
      </c>
      <c r="C59" s="4" t="s">
        <v>106</v>
      </c>
      <c r="D59" s="4" t="s">
        <v>107</v>
      </c>
      <c r="E59" s="4" t="s">
        <v>62</v>
      </c>
      <c r="F59" s="4" t="s">
        <v>59</v>
      </c>
      <c r="G59" s="5" t="s">
        <v>35</v>
      </c>
      <c r="H59" s="5" t="s">
        <v>35</v>
      </c>
      <c r="I59" s="6">
        <v>100000</v>
      </c>
      <c r="J59" s="6">
        <v>0</v>
      </c>
      <c r="K59" s="6">
        <v>0</v>
      </c>
    </row>
    <row r="60" spans="1:11" ht="25.5">
      <c r="A60" s="4" t="s">
        <v>34</v>
      </c>
      <c r="B60" s="4" t="s">
        <v>39</v>
      </c>
      <c r="C60" s="4" t="s">
        <v>108</v>
      </c>
      <c r="D60" s="4" t="s">
        <v>109</v>
      </c>
      <c r="E60" s="4" t="s">
        <v>62</v>
      </c>
      <c r="F60" s="4" t="s">
        <v>58</v>
      </c>
      <c r="G60" s="5" t="s">
        <v>35</v>
      </c>
      <c r="H60" s="5" t="s">
        <v>35</v>
      </c>
      <c r="I60" s="6">
        <v>50000</v>
      </c>
      <c r="J60" s="6">
        <v>0</v>
      </c>
      <c r="K60" s="6">
        <v>0</v>
      </c>
    </row>
    <row r="61" spans="1:11" ht="25.5">
      <c r="A61" s="4" t="s">
        <v>34</v>
      </c>
      <c r="B61" s="4" t="s">
        <v>39</v>
      </c>
      <c r="C61" s="4" t="s">
        <v>108</v>
      </c>
      <c r="D61" s="4" t="s">
        <v>110</v>
      </c>
      <c r="E61" s="4" t="s">
        <v>62</v>
      </c>
      <c r="F61" s="4" t="s">
        <v>58</v>
      </c>
      <c r="G61" s="5" t="s">
        <v>35</v>
      </c>
      <c r="H61" s="4" t="s">
        <v>111</v>
      </c>
      <c r="I61" s="6">
        <v>0</v>
      </c>
      <c r="J61" s="6">
        <v>0</v>
      </c>
      <c r="K61" s="6">
        <v>0</v>
      </c>
    </row>
    <row r="62" spans="1:11" ht="25.5">
      <c r="A62" s="4" t="s">
        <v>34</v>
      </c>
      <c r="B62" s="4" t="s">
        <v>39</v>
      </c>
      <c r="C62" s="4" t="s">
        <v>112</v>
      </c>
      <c r="D62" s="4" t="s">
        <v>110</v>
      </c>
      <c r="E62" s="4" t="s">
        <v>62</v>
      </c>
      <c r="F62" s="4" t="s">
        <v>58</v>
      </c>
      <c r="G62" s="5" t="s">
        <v>35</v>
      </c>
      <c r="H62" s="5" t="s">
        <v>35</v>
      </c>
      <c r="I62" s="6">
        <v>50000</v>
      </c>
      <c r="J62" s="6">
        <v>0</v>
      </c>
      <c r="K62" s="6">
        <v>0</v>
      </c>
    </row>
    <row r="63" spans="1:11" ht="25.5">
      <c r="A63" s="4" t="s">
        <v>34</v>
      </c>
      <c r="B63" s="4" t="s">
        <v>39</v>
      </c>
      <c r="C63" s="4" t="s">
        <v>113</v>
      </c>
      <c r="D63" s="4" t="s">
        <v>114</v>
      </c>
      <c r="E63" s="4" t="s">
        <v>62</v>
      </c>
      <c r="F63" s="4" t="s">
        <v>58</v>
      </c>
      <c r="G63" s="5" t="s">
        <v>35</v>
      </c>
      <c r="H63" s="5" t="s">
        <v>35</v>
      </c>
      <c r="I63" s="6">
        <v>1034548.9</v>
      </c>
      <c r="J63" s="6">
        <v>0</v>
      </c>
      <c r="K63" s="6">
        <v>0</v>
      </c>
    </row>
    <row r="64" spans="1:11" ht="25.5">
      <c r="A64" s="4" t="s">
        <v>34</v>
      </c>
      <c r="B64" s="4" t="s">
        <v>39</v>
      </c>
      <c r="C64" s="4" t="s">
        <v>113</v>
      </c>
      <c r="D64" s="4" t="s">
        <v>114</v>
      </c>
      <c r="E64" s="4" t="s">
        <v>62</v>
      </c>
      <c r="F64" s="4" t="s">
        <v>59</v>
      </c>
      <c r="G64" s="5" t="s">
        <v>35</v>
      </c>
      <c r="H64" s="5" t="s">
        <v>35</v>
      </c>
      <c r="I64" s="6">
        <v>50000</v>
      </c>
      <c r="J64" s="6">
        <v>0</v>
      </c>
      <c r="K64" s="6">
        <v>0</v>
      </c>
    </row>
    <row r="65" spans="1:11" ht="25.5">
      <c r="A65" s="4" t="s">
        <v>34</v>
      </c>
      <c r="B65" s="4" t="s">
        <v>39</v>
      </c>
      <c r="C65" s="4" t="s">
        <v>113</v>
      </c>
      <c r="D65" s="4" t="s">
        <v>114</v>
      </c>
      <c r="E65" s="4" t="s">
        <v>68</v>
      </c>
      <c r="F65" s="4" t="s">
        <v>63</v>
      </c>
      <c r="G65" s="5" t="s">
        <v>35</v>
      </c>
      <c r="H65" s="4" t="s">
        <v>70</v>
      </c>
      <c r="I65" s="6">
        <v>954311.88</v>
      </c>
      <c r="J65" s="6">
        <v>954311.88</v>
      </c>
      <c r="K65" s="6">
        <v>954311.88</v>
      </c>
    </row>
    <row r="66" spans="1:11" ht="25.5">
      <c r="A66" s="4" t="s">
        <v>34</v>
      </c>
      <c r="B66" s="4" t="s">
        <v>39</v>
      </c>
      <c r="C66" s="4" t="s">
        <v>113</v>
      </c>
      <c r="D66" s="4" t="s">
        <v>115</v>
      </c>
      <c r="E66" s="4" t="s">
        <v>62</v>
      </c>
      <c r="F66" s="4" t="s">
        <v>59</v>
      </c>
      <c r="G66" s="5" t="s">
        <v>35</v>
      </c>
      <c r="H66" s="5" t="s">
        <v>35</v>
      </c>
      <c r="I66" s="6">
        <v>50000</v>
      </c>
      <c r="J66" s="6">
        <v>0</v>
      </c>
      <c r="K66" s="6">
        <v>0</v>
      </c>
    </row>
    <row r="67" spans="1:11" ht="25.5">
      <c r="A67" s="4" t="s">
        <v>34</v>
      </c>
      <c r="B67" s="4" t="s">
        <v>39</v>
      </c>
      <c r="C67" s="4" t="s">
        <v>113</v>
      </c>
      <c r="D67" s="4" t="s">
        <v>116</v>
      </c>
      <c r="E67" s="4" t="s">
        <v>62</v>
      </c>
      <c r="F67" s="4" t="s">
        <v>58</v>
      </c>
      <c r="G67" s="5" t="s">
        <v>35</v>
      </c>
      <c r="H67" s="5" t="s">
        <v>35</v>
      </c>
      <c r="I67" s="6">
        <v>1600000</v>
      </c>
      <c r="J67" s="6">
        <v>0</v>
      </c>
      <c r="K67" s="6">
        <v>0</v>
      </c>
    </row>
    <row r="68" spans="1:11" ht="25.5">
      <c r="A68" s="4" t="s">
        <v>34</v>
      </c>
      <c r="B68" s="4" t="s">
        <v>39</v>
      </c>
      <c r="C68" s="4" t="s">
        <v>113</v>
      </c>
      <c r="D68" s="4" t="s">
        <v>116</v>
      </c>
      <c r="E68" s="4" t="s">
        <v>62</v>
      </c>
      <c r="F68" s="4" t="s">
        <v>59</v>
      </c>
      <c r="G68" s="5" t="s">
        <v>35</v>
      </c>
      <c r="H68" s="5" t="s">
        <v>35</v>
      </c>
      <c r="I68" s="6">
        <v>400000</v>
      </c>
      <c r="J68" s="6">
        <v>0</v>
      </c>
      <c r="K68" s="6">
        <v>0</v>
      </c>
    </row>
    <row r="69" spans="1:11" ht="25.5">
      <c r="A69" s="4" t="s">
        <v>34</v>
      </c>
      <c r="B69" s="4" t="s">
        <v>39</v>
      </c>
      <c r="C69" s="4" t="s">
        <v>117</v>
      </c>
      <c r="D69" s="4" t="s">
        <v>79</v>
      </c>
      <c r="E69" s="4" t="s">
        <v>80</v>
      </c>
      <c r="F69" s="4" t="s">
        <v>81</v>
      </c>
      <c r="G69" s="5" t="s">
        <v>35</v>
      </c>
      <c r="H69" s="5" t="s">
        <v>35</v>
      </c>
      <c r="I69" s="6">
        <v>3929830</v>
      </c>
      <c r="J69" s="6">
        <v>0</v>
      </c>
      <c r="K69" s="6">
        <v>0</v>
      </c>
    </row>
    <row r="70" spans="1:11" ht="25.5">
      <c r="A70" s="4" t="s">
        <v>34</v>
      </c>
      <c r="B70" s="4" t="s">
        <v>39</v>
      </c>
      <c r="C70" s="4" t="s">
        <v>118</v>
      </c>
      <c r="D70" s="4" t="s">
        <v>119</v>
      </c>
      <c r="E70" s="4" t="s">
        <v>120</v>
      </c>
      <c r="F70" s="4" t="s">
        <v>47</v>
      </c>
      <c r="G70" s="5" t="s">
        <v>35</v>
      </c>
      <c r="H70" s="5" t="s">
        <v>35</v>
      </c>
      <c r="I70" s="6">
        <v>806100</v>
      </c>
      <c r="J70" s="6">
        <v>0</v>
      </c>
      <c r="K70" s="6">
        <v>0</v>
      </c>
    </row>
    <row r="71" spans="1:11" ht="25.5">
      <c r="A71" s="4" t="s">
        <v>34</v>
      </c>
      <c r="B71" s="4" t="s">
        <v>39</v>
      </c>
      <c r="C71" s="4" t="s">
        <v>121</v>
      </c>
      <c r="D71" s="4" t="s">
        <v>122</v>
      </c>
      <c r="E71" s="4" t="s">
        <v>46</v>
      </c>
      <c r="F71" s="4" t="s">
        <v>123</v>
      </c>
      <c r="G71" s="5" t="s">
        <v>35</v>
      </c>
      <c r="H71" s="5" t="s">
        <v>35</v>
      </c>
      <c r="I71" s="6">
        <v>90000</v>
      </c>
      <c r="J71" s="6">
        <v>0</v>
      </c>
      <c r="K71" s="6">
        <v>0</v>
      </c>
    </row>
    <row r="72" spans="1:11" ht="25.5">
      <c r="A72" s="4" t="s">
        <v>34</v>
      </c>
      <c r="B72" s="4" t="s">
        <v>39</v>
      </c>
      <c r="C72" s="4" t="s">
        <v>124</v>
      </c>
      <c r="D72" s="4" t="s">
        <v>79</v>
      </c>
      <c r="E72" s="4" t="s">
        <v>80</v>
      </c>
      <c r="F72" s="4" t="s">
        <v>81</v>
      </c>
      <c r="G72" s="5" t="s">
        <v>35</v>
      </c>
      <c r="H72" s="5" t="s">
        <v>35</v>
      </c>
      <c r="I72" s="6">
        <v>300000</v>
      </c>
      <c r="J72" s="6">
        <v>0</v>
      </c>
      <c r="K72" s="6">
        <v>0</v>
      </c>
    </row>
    <row r="73" spans="1:11" ht="25.5">
      <c r="A73" s="4" t="s">
        <v>34</v>
      </c>
      <c r="B73" s="4" t="s">
        <v>39</v>
      </c>
      <c r="C73" s="4" t="s">
        <v>55</v>
      </c>
      <c r="D73" s="4" t="s">
        <v>125</v>
      </c>
      <c r="E73" s="4" t="s">
        <v>62</v>
      </c>
      <c r="F73" s="4" t="s">
        <v>126</v>
      </c>
      <c r="G73" s="5" t="s">
        <v>35</v>
      </c>
      <c r="H73" s="5" t="s">
        <v>35</v>
      </c>
      <c r="I73" s="6">
        <v>10000</v>
      </c>
      <c r="J73" s="6">
        <v>0</v>
      </c>
      <c r="K73" s="6">
        <v>0</v>
      </c>
    </row>
    <row r="74" spans="1:11" ht="25.5">
      <c r="A74" s="13" t="s">
        <v>128</v>
      </c>
      <c r="B74" s="13" t="s">
        <v>39</v>
      </c>
      <c r="C74" s="13" t="s">
        <v>117</v>
      </c>
      <c r="D74" s="13" t="s">
        <v>129</v>
      </c>
      <c r="E74" s="13" t="s">
        <v>50</v>
      </c>
      <c r="F74" s="13" t="s">
        <v>43</v>
      </c>
      <c r="G74" s="14" t="s">
        <v>35</v>
      </c>
      <c r="H74" s="14" t="s">
        <v>35</v>
      </c>
      <c r="I74" s="15">
        <v>10294409</v>
      </c>
      <c r="J74" s="15">
        <v>10294409</v>
      </c>
      <c r="K74" s="15">
        <v>10294409</v>
      </c>
    </row>
    <row r="75" spans="1:11" ht="25.5">
      <c r="A75" s="13" t="s">
        <v>128</v>
      </c>
      <c r="B75" s="13" t="s">
        <v>39</v>
      </c>
      <c r="C75" s="13" t="s">
        <v>117</v>
      </c>
      <c r="D75" s="13" t="s">
        <v>129</v>
      </c>
      <c r="E75" s="13" t="s">
        <v>50</v>
      </c>
      <c r="F75" s="13" t="s">
        <v>52</v>
      </c>
      <c r="G75" s="14" t="s">
        <v>35</v>
      </c>
      <c r="H75" s="14" t="s">
        <v>35</v>
      </c>
      <c r="I75" s="15">
        <v>10000</v>
      </c>
      <c r="J75" s="15">
        <v>0</v>
      </c>
      <c r="K75" s="15">
        <v>0</v>
      </c>
    </row>
    <row r="76" spans="1:11" ht="25.5">
      <c r="A76" s="13" t="s">
        <v>128</v>
      </c>
      <c r="B76" s="13" t="s">
        <v>39</v>
      </c>
      <c r="C76" s="13" t="s">
        <v>117</v>
      </c>
      <c r="D76" s="13" t="s">
        <v>129</v>
      </c>
      <c r="E76" s="13" t="s">
        <v>130</v>
      </c>
      <c r="F76" s="13" t="s">
        <v>54</v>
      </c>
      <c r="G76" s="14" t="s">
        <v>35</v>
      </c>
      <c r="H76" s="13" t="s">
        <v>55</v>
      </c>
      <c r="I76" s="15">
        <v>468374</v>
      </c>
      <c r="J76" s="15">
        <v>0</v>
      </c>
      <c r="K76" s="15">
        <v>0</v>
      </c>
    </row>
    <row r="77" spans="1:11" ht="25.5">
      <c r="A77" s="13" t="s">
        <v>128</v>
      </c>
      <c r="B77" s="13" t="s">
        <v>39</v>
      </c>
      <c r="C77" s="13" t="s">
        <v>117</v>
      </c>
      <c r="D77" s="13" t="s">
        <v>129</v>
      </c>
      <c r="E77" s="13" t="s">
        <v>51</v>
      </c>
      <c r="F77" s="13" t="s">
        <v>45</v>
      </c>
      <c r="G77" s="14" t="s">
        <v>35</v>
      </c>
      <c r="H77" s="14" t="s">
        <v>35</v>
      </c>
      <c r="I77" s="15">
        <v>3108912</v>
      </c>
      <c r="J77" s="15">
        <v>3108912</v>
      </c>
      <c r="K77" s="15">
        <v>3108912</v>
      </c>
    </row>
    <row r="78" spans="1:11" ht="25.5">
      <c r="A78" s="13" t="s">
        <v>128</v>
      </c>
      <c r="B78" s="13" t="s">
        <v>39</v>
      </c>
      <c r="C78" s="13" t="s">
        <v>117</v>
      </c>
      <c r="D78" s="13" t="s">
        <v>129</v>
      </c>
      <c r="E78" s="13" t="s">
        <v>56</v>
      </c>
      <c r="F78" s="13" t="s">
        <v>57</v>
      </c>
      <c r="G78" s="14" t="s">
        <v>35</v>
      </c>
      <c r="H78" s="14" t="s">
        <v>35</v>
      </c>
      <c r="I78" s="15">
        <v>191000</v>
      </c>
      <c r="J78" s="15">
        <v>0</v>
      </c>
      <c r="K78" s="15">
        <v>0</v>
      </c>
    </row>
    <row r="79" spans="1:11" ht="25.5">
      <c r="A79" s="13" t="s">
        <v>128</v>
      </c>
      <c r="B79" s="13" t="s">
        <v>39</v>
      </c>
      <c r="C79" s="13" t="s">
        <v>117</v>
      </c>
      <c r="D79" s="13" t="s">
        <v>129</v>
      </c>
      <c r="E79" s="13" t="s">
        <v>56</v>
      </c>
      <c r="F79" s="13" t="s">
        <v>58</v>
      </c>
      <c r="G79" s="14" t="s">
        <v>35</v>
      </c>
      <c r="H79" s="14" t="s">
        <v>35</v>
      </c>
      <c r="I79" s="15">
        <v>20000</v>
      </c>
      <c r="J79" s="15">
        <v>0</v>
      </c>
      <c r="K79" s="15">
        <v>0</v>
      </c>
    </row>
    <row r="80" spans="1:11" ht="25.5">
      <c r="A80" s="13" t="s">
        <v>128</v>
      </c>
      <c r="B80" s="13" t="s">
        <v>39</v>
      </c>
      <c r="C80" s="13" t="s">
        <v>117</v>
      </c>
      <c r="D80" s="13" t="s">
        <v>129</v>
      </c>
      <c r="E80" s="13" t="s">
        <v>56</v>
      </c>
      <c r="F80" s="13" t="s">
        <v>59</v>
      </c>
      <c r="G80" s="14" t="s">
        <v>35</v>
      </c>
      <c r="H80" s="14" t="s">
        <v>35</v>
      </c>
      <c r="I80" s="15">
        <v>112100</v>
      </c>
      <c r="J80" s="15">
        <v>0</v>
      </c>
      <c r="K80" s="15">
        <v>0</v>
      </c>
    </row>
    <row r="81" spans="1:11" ht="25.5">
      <c r="A81" s="13" t="s">
        <v>128</v>
      </c>
      <c r="B81" s="13" t="s">
        <v>39</v>
      </c>
      <c r="C81" s="13" t="s">
        <v>117</v>
      </c>
      <c r="D81" s="13" t="s">
        <v>129</v>
      </c>
      <c r="E81" s="13" t="s">
        <v>56</v>
      </c>
      <c r="F81" s="13" t="s">
        <v>60</v>
      </c>
      <c r="G81" s="14" t="s">
        <v>35</v>
      </c>
      <c r="H81" s="14" t="s">
        <v>35</v>
      </c>
      <c r="I81" s="15">
        <v>0</v>
      </c>
      <c r="J81" s="15">
        <v>0</v>
      </c>
      <c r="K81" s="15">
        <v>0</v>
      </c>
    </row>
    <row r="82" spans="1:11" ht="25.5">
      <c r="A82" s="13" t="s">
        <v>128</v>
      </c>
      <c r="B82" s="13" t="s">
        <v>39</v>
      </c>
      <c r="C82" s="13" t="s">
        <v>117</v>
      </c>
      <c r="D82" s="13" t="s">
        <v>129</v>
      </c>
      <c r="E82" s="13" t="s">
        <v>56</v>
      </c>
      <c r="F82" s="13" t="s">
        <v>61</v>
      </c>
      <c r="G82" s="14" t="s">
        <v>35</v>
      </c>
      <c r="H82" s="14" t="s">
        <v>35</v>
      </c>
      <c r="I82" s="15">
        <v>41384.71</v>
      </c>
      <c r="J82" s="15">
        <v>0</v>
      </c>
      <c r="K82" s="15">
        <v>0</v>
      </c>
    </row>
    <row r="83" spans="1:11" ht="25.5">
      <c r="A83" s="13" t="s">
        <v>128</v>
      </c>
      <c r="B83" s="13" t="s">
        <v>39</v>
      </c>
      <c r="C83" s="13" t="s">
        <v>117</v>
      </c>
      <c r="D83" s="13" t="s">
        <v>129</v>
      </c>
      <c r="E83" s="13" t="s">
        <v>62</v>
      </c>
      <c r="F83" s="13" t="s">
        <v>63</v>
      </c>
      <c r="G83" s="14" t="s">
        <v>35</v>
      </c>
      <c r="H83" s="13" t="s">
        <v>64</v>
      </c>
      <c r="I83" s="15">
        <v>20000</v>
      </c>
      <c r="J83" s="15">
        <v>20000</v>
      </c>
      <c r="K83" s="15">
        <v>20000</v>
      </c>
    </row>
    <row r="84" spans="1:11" ht="25.5">
      <c r="A84" s="13" t="s">
        <v>128</v>
      </c>
      <c r="B84" s="13" t="s">
        <v>39</v>
      </c>
      <c r="C84" s="13" t="s">
        <v>117</v>
      </c>
      <c r="D84" s="13" t="s">
        <v>129</v>
      </c>
      <c r="E84" s="13" t="s">
        <v>62</v>
      </c>
      <c r="F84" s="13" t="s">
        <v>58</v>
      </c>
      <c r="G84" s="14" t="s">
        <v>35</v>
      </c>
      <c r="H84" s="14" t="s">
        <v>35</v>
      </c>
      <c r="I84" s="15">
        <v>756600</v>
      </c>
      <c r="J84" s="15">
        <v>0</v>
      </c>
      <c r="K84" s="15">
        <v>0</v>
      </c>
    </row>
    <row r="85" spans="1:11" ht="25.5">
      <c r="A85" s="13" t="s">
        <v>128</v>
      </c>
      <c r="B85" s="13" t="s">
        <v>39</v>
      </c>
      <c r="C85" s="13" t="s">
        <v>117</v>
      </c>
      <c r="D85" s="13" t="s">
        <v>129</v>
      </c>
      <c r="E85" s="13" t="s">
        <v>62</v>
      </c>
      <c r="F85" s="13" t="s">
        <v>59</v>
      </c>
      <c r="G85" s="14" t="s">
        <v>35</v>
      </c>
      <c r="H85" s="14" t="s">
        <v>35</v>
      </c>
      <c r="I85" s="15">
        <v>20000</v>
      </c>
      <c r="J85" s="15">
        <v>0</v>
      </c>
      <c r="K85" s="15">
        <v>0</v>
      </c>
    </row>
    <row r="86" spans="1:11" ht="25.5">
      <c r="A86" s="13" t="s">
        <v>128</v>
      </c>
      <c r="B86" s="13" t="s">
        <v>39</v>
      </c>
      <c r="C86" s="13" t="s">
        <v>117</v>
      </c>
      <c r="D86" s="13" t="s">
        <v>129</v>
      </c>
      <c r="E86" s="13" t="s">
        <v>62</v>
      </c>
      <c r="F86" s="13" t="s">
        <v>59</v>
      </c>
      <c r="G86" s="14" t="s">
        <v>35</v>
      </c>
      <c r="H86" s="13" t="s">
        <v>131</v>
      </c>
      <c r="I86" s="15">
        <v>25000</v>
      </c>
      <c r="J86" s="15">
        <v>25000</v>
      </c>
      <c r="K86" s="15">
        <v>25000</v>
      </c>
    </row>
    <row r="87" spans="1:11" ht="25.5">
      <c r="A87" s="13" t="s">
        <v>128</v>
      </c>
      <c r="B87" s="13" t="s">
        <v>39</v>
      </c>
      <c r="C87" s="13" t="s">
        <v>117</v>
      </c>
      <c r="D87" s="13" t="s">
        <v>129</v>
      </c>
      <c r="E87" s="13" t="s">
        <v>62</v>
      </c>
      <c r="F87" s="13" t="s">
        <v>59</v>
      </c>
      <c r="G87" s="14" t="s">
        <v>35</v>
      </c>
      <c r="H87" s="13" t="s">
        <v>132</v>
      </c>
      <c r="I87" s="15">
        <v>12000</v>
      </c>
      <c r="J87" s="15">
        <v>10000</v>
      </c>
      <c r="K87" s="15">
        <v>10000</v>
      </c>
    </row>
    <row r="88" spans="1:11" ht="25.5">
      <c r="A88" s="13" t="s">
        <v>128</v>
      </c>
      <c r="B88" s="13" t="s">
        <v>39</v>
      </c>
      <c r="C88" s="13" t="s">
        <v>117</v>
      </c>
      <c r="D88" s="13" t="s">
        <v>129</v>
      </c>
      <c r="E88" s="13" t="s">
        <v>62</v>
      </c>
      <c r="F88" s="13" t="s">
        <v>65</v>
      </c>
      <c r="G88" s="14" t="s">
        <v>35</v>
      </c>
      <c r="H88" s="14" t="s">
        <v>35</v>
      </c>
      <c r="I88" s="15">
        <v>5000</v>
      </c>
      <c r="J88" s="15">
        <v>0</v>
      </c>
      <c r="K88" s="15">
        <v>0</v>
      </c>
    </row>
    <row r="89" spans="1:11" ht="25.5">
      <c r="A89" s="13" t="s">
        <v>128</v>
      </c>
      <c r="B89" s="13" t="s">
        <v>39</v>
      </c>
      <c r="C89" s="13" t="s">
        <v>117</v>
      </c>
      <c r="D89" s="13" t="s">
        <v>129</v>
      </c>
      <c r="E89" s="13" t="s">
        <v>62</v>
      </c>
      <c r="F89" s="13" t="s">
        <v>60</v>
      </c>
      <c r="G89" s="14" t="s">
        <v>35</v>
      </c>
      <c r="H89" s="14" t="s">
        <v>35</v>
      </c>
      <c r="I89" s="15">
        <v>31075.94</v>
      </c>
      <c r="J89" s="15">
        <v>0</v>
      </c>
      <c r="K89" s="15">
        <v>0</v>
      </c>
    </row>
    <row r="90" spans="1:11" ht="25.5">
      <c r="A90" s="13" t="s">
        <v>128</v>
      </c>
      <c r="B90" s="13" t="s">
        <v>39</v>
      </c>
      <c r="C90" s="13" t="s">
        <v>117</v>
      </c>
      <c r="D90" s="13" t="s">
        <v>129</v>
      </c>
      <c r="E90" s="13" t="s">
        <v>62</v>
      </c>
      <c r="F90" s="13" t="s">
        <v>66</v>
      </c>
      <c r="G90" s="14" t="s">
        <v>35</v>
      </c>
      <c r="H90" s="14" t="s">
        <v>35</v>
      </c>
      <c r="I90" s="15">
        <v>50000</v>
      </c>
      <c r="J90" s="15">
        <v>0</v>
      </c>
      <c r="K90" s="15">
        <v>0</v>
      </c>
    </row>
    <row r="91" spans="1:11" ht="25.5">
      <c r="A91" s="13" t="s">
        <v>128</v>
      </c>
      <c r="B91" s="13" t="s">
        <v>39</v>
      </c>
      <c r="C91" s="13" t="s">
        <v>117</v>
      </c>
      <c r="D91" s="13" t="s">
        <v>129</v>
      </c>
      <c r="E91" s="13" t="s">
        <v>62</v>
      </c>
      <c r="F91" s="13" t="s">
        <v>67</v>
      </c>
      <c r="G91" s="14" t="s">
        <v>35</v>
      </c>
      <c r="H91" s="14" t="s">
        <v>35</v>
      </c>
      <c r="I91" s="15">
        <v>20000</v>
      </c>
      <c r="J91" s="15">
        <v>0</v>
      </c>
      <c r="K91" s="15">
        <v>0</v>
      </c>
    </row>
    <row r="92" spans="1:11" ht="25.5">
      <c r="A92" s="13" t="s">
        <v>128</v>
      </c>
      <c r="B92" s="13" t="s">
        <v>39</v>
      </c>
      <c r="C92" s="13" t="s">
        <v>117</v>
      </c>
      <c r="D92" s="13" t="s">
        <v>129</v>
      </c>
      <c r="E92" s="13" t="s">
        <v>62</v>
      </c>
      <c r="F92" s="13" t="s">
        <v>61</v>
      </c>
      <c r="G92" s="14" t="s">
        <v>35</v>
      </c>
      <c r="H92" s="14" t="s">
        <v>35</v>
      </c>
      <c r="I92" s="15">
        <v>100000</v>
      </c>
      <c r="J92" s="15">
        <v>0</v>
      </c>
      <c r="K92" s="15">
        <v>0</v>
      </c>
    </row>
    <row r="93" spans="1:11" ht="25.5">
      <c r="A93" s="13" t="s">
        <v>128</v>
      </c>
      <c r="B93" s="13" t="s">
        <v>39</v>
      </c>
      <c r="C93" s="13" t="s">
        <v>117</v>
      </c>
      <c r="D93" s="13" t="s">
        <v>129</v>
      </c>
      <c r="E93" s="13" t="s">
        <v>62</v>
      </c>
      <c r="F93" s="13" t="s">
        <v>126</v>
      </c>
      <c r="G93" s="14" t="s">
        <v>35</v>
      </c>
      <c r="H93" s="14" t="s">
        <v>35</v>
      </c>
      <c r="I93" s="15">
        <v>200000</v>
      </c>
      <c r="J93" s="15">
        <v>0</v>
      </c>
      <c r="K93" s="15">
        <v>0</v>
      </c>
    </row>
    <row r="94" spans="1:11" ht="25.5">
      <c r="A94" s="13" t="s">
        <v>128</v>
      </c>
      <c r="B94" s="13" t="s">
        <v>39</v>
      </c>
      <c r="C94" s="13" t="s">
        <v>117</v>
      </c>
      <c r="D94" s="13" t="s">
        <v>129</v>
      </c>
      <c r="E94" s="13" t="s">
        <v>68</v>
      </c>
      <c r="F94" s="13" t="s">
        <v>63</v>
      </c>
      <c r="G94" s="14" t="s">
        <v>35</v>
      </c>
      <c r="H94" s="13" t="s">
        <v>69</v>
      </c>
      <c r="I94" s="15">
        <v>1385070.95</v>
      </c>
      <c r="J94" s="15">
        <v>1392026</v>
      </c>
      <c r="K94" s="15">
        <v>1392026</v>
      </c>
    </row>
    <row r="95" spans="1:11" ht="25.5">
      <c r="A95" s="13" t="s">
        <v>128</v>
      </c>
      <c r="B95" s="13" t="s">
        <v>39</v>
      </c>
      <c r="C95" s="13" t="s">
        <v>117</v>
      </c>
      <c r="D95" s="13" t="s">
        <v>129</v>
      </c>
      <c r="E95" s="13" t="s">
        <v>68</v>
      </c>
      <c r="F95" s="13" t="s">
        <v>63</v>
      </c>
      <c r="G95" s="14" t="s">
        <v>35</v>
      </c>
      <c r="H95" s="13" t="s">
        <v>70</v>
      </c>
      <c r="I95" s="15">
        <v>1403982.72</v>
      </c>
      <c r="J95" s="15">
        <v>1403982</v>
      </c>
      <c r="K95" s="15">
        <v>1403982.72</v>
      </c>
    </row>
    <row r="96" spans="1:11" ht="25.5">
      <c r="A96" s="13" t="s">
        <v>128</v>
      </c>
      <c r="B96" s="13" t="s">
        <v>39</v>
      </c>
      <c r="C96" s="13" t="s">
        <v>117</v>
      </c>
      <c r="D96" s="13" t="s">
        <v>129</v>
      </c>
      <c r="E96" s="13" t="s">
        <v>68</v>
      </c>
      <c r="F96" s="13" t="s">
        <v>63</v>
      </c>
      <c r="G96" s="14" t="s">
        <v>35</v>
      </c>
      <c r="H96" s="13" t="s">
        <v>71</v>
      </c>
      <c r="I96" s="15">
        <v>92398.46</v>
      </c>
      <c r="J96" s="15">
        <v>87600</v>
      </c>
      <c r="K96" s="15">
        <v>87600</v>
      </c>
    </row>
    <row r="97" spans="1:11" ht="25.5">
      <c r="A97" s="13" t="s">
        <v>128</v>
      </c>
      <c r="B97" s="13" t="s">
        <v>39</v>
      </c>
      <c r="C97" s="13" t="s">
        <v>117</v>
      </c>
      <c r="D97" s="13" t="s">
        <v>129</v>
      </c>
      <c r="E97" s="13" t="s">
        <v>68</v>
      </c>
      <c r="F97" s="13" t="s">
        <v>63</v>
      </c>
      <c r="G97" s="14" t="s">
        <v>35</v>
      </c>
      <c r="H97" s="13" t="s">
        <v>72</v>
      </c>
      <c r="I97" s="15">
        <v>22300</v>
      </c>
      <c r="J97" s="15">
        <v>22300</v>
      </c>
      <c r="K97" s="15">
        <v>22300</v>
      </c>
    </row>
    <row r="98" spans="1:11" ht="25.5">
      <c r="A98" s="13" t="s">
        <v>128</v>
      </c>
      <c r="B98" s="13" t="s">
        <v>39</v>
      </c>
      <c r="C98" s="13" t="s">
        <v>117</v>
      </c>
      <c r="D98" s="13" t="s">
        <v>129</v>
      </c>
      <c r="E98" s="13" t="s">
        <v>75</v>
      </c>
      <c r="F98" s="13" t="s">
        <v>133</v>
      </c>
      <c r="G98" s="14" t="s">
        <v>35</v>
      </c>
      <c r="H98" s="14" t="s">
        <v>35</v>
      </c>
      <c r="I98" s="15">
        <v>12.41</v>
      </c>
      <c r="J98" s="15">
        <v>0</v>
      </c>
      <c r="K98" s="15">
        <v>0</v>
      </c>
    </row>
    <row r="99" spans="1:11" ht="25.5">
      <c r="A99" s="13" t="s">
        <v>128</v>
      </c>
      <c r="B99" s="13" t="s">
        <v>39</v>
      </c>
      <c r="C99" s="13" t="s">
        <v>117</v>
      </c>
      <c r="D99" s="13" t="s">
        <v>129</v>
      </c>
      <c r="E99" s="13" t="s">
        <v>75</v>
      </c>
      <c r="F99" s="13" t="s">
        <v>76</v>
      </c>
      <c r="G99" s="14" t="s">
        <v>35</v>
      </c>
      <c r="H99" s="14" t="s">
        <v>35</v>
      </c>
      <c r="I99" s="15">
        <v>368.24</v>
      </c>
      <c r="J99" s="15">
        <v>0</v>
      </c>
      <c r="K99" s="15">
        <v>0</v>
      </c>
    </row>
    <row r="100" spans="1:11">
      <c r="A100" s="13"/>
      <c r="B100" s="13"/>
      <c r="C100" s="13"/>
      <c r="D100" s="13"/>
      <c r="E100" s="13"/>
      <c r="F100" s="13"/>
      <c r="G100" s="14"/>
      <c r="H100" s="14"/>
      <c r="I100" s="19">
        <f>SUM(I4:I99)</f>
        <v>63553123.000000007</v>
      </c>
      <c r="J100" s="19">
        <f t="shared" ref="J100:K100" si="0">SUM(J4:J99)</f>
        <v>35637170</v>
      </c>
      <c r="K100" s="19">
        <f t="shared" si="0"/>
        <v>36674339</v>
      </c>
    </row>
    <row r="101" spans="1:11">
      <c r="A101" s="13"/>
      <c r="B101" s="13"/>
      <c r="C101" s="13"/>
      <c r="D101" s="13"/>
      <c r="E101" s="13"/>
      <c r="F101" s="13"/>
      <c r="G101" s="14"/>
      <c r="H101" s="14"/>
      <c r="I101" s="19" t="b">
        <f>I100=I108</f>
        <v>1</v>
      </c>
      <c r="J101" s="19" t="b">
        <f t="shared" ref="J101:K101" si="1">J100=J108</f>
        <v>1</v>
      </c>
      <c r="K101" s="19" t="b">
        <f t="shared" si="1"/>
        <v>1</v>
      </c>
    </row>
    <row r="102" spans="1:11">
      <c r="A102" s="13"/>
      <c r="B102" s="13"/>
      <c r="C102" s="13"/>
      <c r="D102" s="13"/>
      <c r="E102" s="13"/>
      <c r="F102" s="13"/>
      <c r="G102" s="14"/>
      <c r="H102" s="14"/>
      <c r="I102" s="15"/>
      <c r="J102" s="15"/>
      <c r="K102" s="15"/>
    </row>
    <row r="103" spans="1:11">
      <c r="A103" s="13"/>
      <c r="B103" s="13"/>
      <c r="C103" s="13"/>
      <c r="D103" s="13"/>
      <c r="E103" s="13"/>
      <c r="F103" s="13"/>
      <c r="G103" s="14"/>
      <c r="H103" s="14"/>
      <c r="I103" s="15"/>
      <c r="J103" s="15"/>
      <c r="K103" s="15"/>
    </row>
    <row r="104" spans="1:11">
      <c r="A104" s="13"/>
      <c r="B104" s="13"/>
      <c r="C104" s="13"/>
      <c r="D104" s="13"/>
      <c r="E104" s="13"/>
      <c r="F104" s="13"/>
      <c r="G104" s="14"/>
      <c r="H104" s="14"/>
      <c r="I104" s="15"/>
      <c r="J104" s="15"/>
      <c r="K104" s="15"/>
    </row>
    <row r="105" spans="1:11">
      <c r="A105" s="13"/>
      <c r="B105" s="13"/>
      <c r="C105" s="13"/>
      <c r="D105" s="13"/>
      <c r="E105" s="13"/>
      <c r="F105" s="13"/>
      <c r="G105" s="14"/>
      <c r="H105" s="14"/>
      <c r="I105" s="15"/>
      <c r="J105" s="15"/>
      <c r="K105" s="15"/>
    </row>
    <row r="106" spans="1:11">
      <c r="A106" s="16" t="s">
        <v>127</v>
      </c>
      <c r="B106" s="16"/>
      <c r="C106" s="16"/>
      <c r="D106" s="16"/>
      <c r="E106" s="16"/>
      <c r="F106" s="16"/>
      <c r="G106" s="16"/>
      <c r="H106" s="16"/>
      <c r="I106" s="17">
        <v>18389988.43</v>
      </c>
      <c r="J106" s="17">
        <v>16364229</v>
      </c>
      <c r="K106" s="17">
        <v>16364229.720000001</v>
      </c>
    </row>
    <row r="107" spans="1:11">
      <c r="A107" s="7" t="s">
        <v>127</v>
      </c>
      <c r="B107" s="7"/>
      <c r="C107" s="7"/>
      <c r="D107" s="7"/>
      <c r="E107" s="7"/>
      <c r="F107" s="7"/>
      <c r="G107" s="7"/>
      <c r="H107" s="7"/>
      <c r="I107" s="8">
        <v>45163134.57</v>
      </c>
      <c r="J107" s="8">
        <v>19272941</v>
      </c>
      <c r="K107" s="8">
        <v>20310109.280000001</v>
      </c>
    </row>
    <row r="108" spans="1:11">
      <c r="I108" s="18">
        <f>SUM(I106:I107)</f>
        <v>63553123</v>
      </c>
      <c r="J108" s="18">
        <f t="shared" ref="J108:K108" si="2">SUM(J106:J107)</f>
        <v>35637170</v>
      </c>
      <c r="K108" s="18">
        <f t="shared" si="2"/>
        <v>36674339</v>
      </c>
    </row>
  </sheetData>
  <mergeCells count="2">
    <mergeCell ref="A1:K1"/>
    <mergeCell ref="A2:K2"/>
  </mergeCells>
  <pageMargins left="0.98402780000000001" right="0.98402780000000001" top="0.98402780000000001" bottom="0.98402780000000001" header="0.51180550000000002" footer="0.51180550000000002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DOCUMENTS_ACCSTATE&lt;/Code&gt;&#10;  &lt;DocName&gt;Состояние счета ПБС&lt;/DocName&gt;&#10;  &lt;VariantLink xsi:nil=&quot;true&quot; /&gt;&#10;  &lt;SvodReportLink xsi:nil=&quot;true&quot; /&gt;&#10;  &lt;ReportLink xsi:nil=&quot;true&quot; /&gt;&#10;&lt;/ShortPrimaryServiceReportArguments&gt;"/>
  </Parameters>
</MailMerge>
</file>

<file path=customXml/itemProps1.xml><?xml version="1.0" encoding="utf-8"?>
<ds:datastoreItem xmlns:ds="http://schemas.openxmlformats.org/officeDocument/2006/customXml" ds:itemID="{BBBBE9CA-4E78-403B-841C-0215AD75EDE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Документ</vt:lpstr>
      <vt:lpstr>свод</vt:lpstr>
      <vt:lpstr>Документ!Заголовки_для_печати</vt:lpstr>
      <vt:lpstr>свод!Заголовки_для_печати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GLBUH\Len232</dc:creator>
  <cp:lastModifiedBy>Le251</cp:lastModifiedBy>
  <cp:lastPrinted>2025-08-21T03:20:19Z</cp:lastPrinted>
  <dcterms:created xsi:type="dcterms:W3CDTF">2025-08-21T01:11:21Z</dcterms:created>
  <dcterms:modified xsi:type="dcterms:W3CDTF">2025-08-21T03:51:36Z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Состояние счета ПБС</vt:lpwstr>
  </property>
  <property fmtid="{D5CDD505-2E9C-101B-9397-08002B2CF9AE}" pid="3" name="Название отчета">
    <vt:lpwstr>Состояние счета ПБС(2).xlsx</vt:lpwstr>
  </property>
  <property fmtid="{D5CDD505-2E9C-101B-9397-08002B2CF9AE}" pid="4" name="Версия клиента">
    <vt:lpwstr>24.2.318.220 (.NET 4.7.2)</vt:lpwstr>
  </property>
  <property fmtid="{D5CDD505-2E9C-101B-9397-08002B2CF9AE}" pid="5" name="Версия базы">
    <vt:lpwstr>24.2.2421.1633627180</vt:lpwstr>
  </property>
  <property fmtid="{D5CDD505-2E9C-101B-9397-08002B2CF9AE}" pid="6" name="Тип сервера">
    <vt:lpwstr>MSSQL</vt:lpwstr>
  </property>
  <property fmtid="{D5CDD505-2E9C-101B-9397-08002B2CF9AE}" pid="7" name="Сервер">
    <vt:lpwstr>minfin61</vt:lpwstr>
  </property>
  <property fmtid="{D5CDD505-2E9C-101B-9397-08002B2CF9AE}" pid="8" name="База">
    <vt:lpwstr>bud2025</vt:lpwstr>
  </property>
  <property fmtid="{D5CDD505-2E9C-101B-9397-08002B2CF9AE}" pid="9" name="Пользователь">
    <vt:lpwstr>alda_mo_6</vt:lpwstr>
  </property>
  <property fmtid="{D5CDD505-2E9C-101B-9397-08002B2CF9AE}" pid="10" name="Шаблон">
    <vt:lpwstr>spisok.xlt</vt:lpwstr>
  </property>
  <property fmtid="{D5CDD505-2E9C-101B-9397-08002B2CF9AE}" pid="11" name="Локальная база">
    <vt:lpwstr>не используется</vt:lpwstr>
  </property>
</Properties>
</file>